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3" i="1"/>
  <c r="N23" i="1"/>
  <c r="M23" i="1"/>
  <c r="L23" i="1"/>
  <c r="K23" i="1"/>
  <c r="J23" i="1"/>
  <c r="I23" i="1"/>
  <c r="H23" i="1"/>
  <c r="G23" i="1"/>
  <c r="F23" i="1"/>
  <c r="E23" i="1"/>
  <c r="D23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1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<sst xmlns="http://schemas.openxmlformats.org/spreadsheetml/2006/main" count="65" uniqueCount="63">
  <si>
    <t>5-11класс</t>
  </si>
  <si>
    <t>Меню: 11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</si>
  <si>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</si>
  <si>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</si>
  <si>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</si>
  <si>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</si>
  <si>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</si>
  <si>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</si>
  <si>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</si>
  <si>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</si>
  <si>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</si>
  <si>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</si>
  <si>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</si>
  <si>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</si>
  <si>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</si>
  <si>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</si>
  <si>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</si>
  <si>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</si>
  <si>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</si>
  <si>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</si>
  <si>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</si>
  <si>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</si>
  <si>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</si>
  <si>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</si>
  <si>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</si>
  <si>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</si>
  <si>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</si>
  <si>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</si>
  <si>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</si>
  <si>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</si>
  <si>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</si>
  <si>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</si>
  <si>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</si>
  <si>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</si>
  <si>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</si>
  <si>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</si>
  <si>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</si>
  <si>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</si>
  <si>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</si>
  <si>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</si>
  <si>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</si>
  <si>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</si>
  <si>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</si>
  <si>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</si>
  <si>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</si>
  <si>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</si>
  <si>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</si>
  <si>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</si>
  <si>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</si>
  <si>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</si>
  <si>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</si>
  <si>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</si>
  <si>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УЖИН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</si>
  <si>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</si>
  <si>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</si>
  <si>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</si>
  <si>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</si>
  <si>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</si>
  <si>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</si>
  <si>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УЖИН 20-25%</t>
  </si>
  <si>
    <t>ВСЕГО ЗА 11-Й ДЕНЬ ужин 20-25%</t>
  </si>
  <si>
    <t>ВСЕГО ЗА 11-Й ДЕНЬ полдник 15%</t>
  </si>
  <si>
    <t>ВСЕГО ЗА 11-Й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</si>
</sst>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2" fontId="5" fillId="2" borderId="18" xfId="1" applyNumberFormat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vertical="top" wrapText="1"/>
    </xf>
    <xf numFmtId="0" fontId="4" fillId="2" borderId="24" xfId="1" applyFont="1" applyFill="1" applyBorder="1" applyAlignment="1">
      <alignment vertical="top" wrapText="1"/>
    </xf>
    <xf numFmtId="0" fontId="4" fillId="2" borderId="24" xfId="1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7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I6" sqref="I6"/>
    </sheetView>
  </sheetViews>
  <sheetFormatPr defaultRowHeight="15" x14ac:dyDescent="0.25"/>
  <cols>
    <col min="2" max="2" width="33.285156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14" t="s">
        <v>46</v>
      </c>
      <c r="B20" s="15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1:15" ht="78.75" x14ac:dyDescent="0.25">
      <c r="A21" s="38" t="s">
        <v>47</v>
      </c>
      <c r="B21" s="39" t="s">
        <v>48</v>
      </c>
      <c r="C21" s="40">
        <v>200</v>
      </c>
      <c r="D21" s="41">
        <v>5.8</v>
      </c>
      <c r="E21" s="41">
        <v>3</v>
      </c>
      <c r="F21" s="41">
        <v>22.8</v>
      </c>
      <c r="G21" s="41">
        <v>142</v>
      </c>
      <c r="H21" s="41">
        <v>0.06</v>
      </c>
      <c r="I21" s="41">
        <v>1.2</v>
      </c>
      <c r="J21" s="41">
        <v>0.02</v>
      </c>
      <c r="K21" s="41">
        <v>0</v>
      </c>
      <c r="L21" s="41">
        <v>248</v>
      </c>
      <c r="M21" s="41">
        <v>190</v>
      </c>
      <c r="N21" s="41">
        <v>30</v>
      </c>
      <c r="O21" s="42">
        <v>0.2</v>
      </c>
    </row>
    <row r="22" spans="1:15" ht="60" x14ac:dyDescent="0.25">
      <c r="A22" s="43" t="s">
        <v>49</v>
      </c>
      <c r="B22" s="44" t="s">
        <v>50</v>
      </c>
      <c r="C22" s="45">
        <v>75</v>
      </c>
      <c r="D22" s="46">
        <v>7.65</v>
      </c>
      <c r="E22" s="46">
        <v>13.95</v>
      </c>
      <c r="F22" s="46">
        <v>31.8</v>
      </c>
      <c r="G22" s="46">
        <v>284</v>
      </c>
      <c r="H22" s="46">
        <v>0</v>
      </c>
      <c r="I22" s="46">
        <v>0.1</v>
      </c>
      <c r="J22" s="46">
        <v>0</v>
      </c>
      <c r="K22" s="46">
        <v>0</v>
      </c>
      <c r="L22" s="46">
        <v>33</v>
      </c>
      <c r="M22" s="46">
        <v>0</v>
      </c>
      <c r="N22" s="46">
        <v>7</v>
      </c>
      <c r="O22" s="46">
        <v>0.4</v>
      </c>
    </row>
    <row r="23" spans="1:15" ht="16.5" thickBot="1" x14ac:dyDescent="0.3">
      <c r="A23" s="47" t="s">
        <v>51</v>
      </c>
      <c r="B23" s="48"/>
      <c r="C23" s="27"/>
      <c r="D23" s="49">
        <f t="shared" ref="D23:O23" si="2">SUM(D21:D22)</f>
        <v>13.45</v>
      </c>
      <c r="E23" s="49">
        <f t="shared" si="2"/>
        <v>16.95</v>
      </c>
      <c r="F23" s="49">
        <f t="shared" si="2"/>
        <v>54.6</v>
      </c>
      <c r="G23" s="49">
        <f t="shared" si="2"/>
        <v>426</v>
      </c>
      <c r="H23" s="49">
        <f t="shared" si="2"/>
        <v>0.06</v>
      </c>
      <c r="I23" s="49">
        <f t="shared" si="2"/>
        <v>1.3</v>
      </c>
      <c r="J23" s="49">
        <f t="shared" si="2"/>
        <v>0.02</v>
      </c>
      <c r="K23" s="49">
        <f t="shared" si="2"/>
        <v>0</v>
      </c>
      <c r="L23" s="49">
        <f t="shared" si="2"/>
        <v>281</v>
      </c>
      <c r="M23" s="49">
        <f t="shared" si="2"/>
        <v>190</v>
      </c>
      <c r="N23" s="49">
        <f t="shared" si="2"/>
        <v>37</v>
      </c>
      <c r="O23" s="49">
        <f t="shared" si="2"/>
        <v>0.60000000000000009</v>
      </c>
    </row>
    <row r="24" spans="1:15" ht="16.5" thickTop="1" x14ac:dyDescent="0.25">
      <c r="A24" s="50" t="s">
        <v>52</v>
      </c>
      <c r="B24" s="51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  <row r="25" spans="1:15" ht="110.25" x14ac:dyDescent="0.25">
      <c r="A25" s="55" t="s">
        <v>53</v>
      </c>
      <c r="B25" s="56" t="s">
        <v>54</v>
      </c>
      <c r="C25" s="57" t="s">
        <v>55</v>
      </c>
      <c r="D25" s="58">
        <v>19.14</v>
      </c>
      <c r="E25" s="58">
        <v>20.27</v>
      </c>
      <c r="F25" s="58">
        <v>68.45</v>
      </c>
      <c r="G25" s="58">
        <v>532.83000000000004</v>
      </c>
      <c r="H25" s="58">
        <v>0.22</v>
      </c>
      <c r="I25" s="58">
        <v>0.01</v>
      </c>
      <c r="J25" s="58">
        <v>190.3</v>
      </c>
      <c r="K25" s="58">
        <v>0.66</v>
      </c>
      <c r="L25" s="58">
        <v>279.64</v>
      </c>
      <c r="M25" s="58">
        <v>339.85</v>
      </c>
      <c r="N25" s="58">
        <v>83.7</v>
      </c>
      <c r="O25" s="58">
        <v>0.22</v>
      </c>
    </row>
    <row r="26" spans="1:15" ht="126" x14ac:dyDescent="0.25">
      <c r="A26" s="59" t="s">
        <v>56</v>
      </c>
      <c r="B26" s="60" t="s">
        <v>57</v>
      </c>
      <c r="C26" s="61">
        <v>200</v>
      </c>
      <c r="D26" s="62">
        <v>0.3</v>
      </c>
      <c r="E26" s="62">
        <v>0</v>
      </c>
      <c r="F26" s="62">
        <v>20.100000000000001</v>
      </c>
      <c r="G26" s="62">
        <v>81</v>
      </c>
      <c r="H26" s="62">
        <v>0</v>
      </c>
      <c r="I26" s="62">
        <v>0.8</v>
      </c>
      <c r="J26" s="62">
        <v>0</v>
      </c>
      <c r="K26" s="62">
        <v>0</v>
      </c>
      <c r="L26" s="62">
        <v>10</v>
      </c>
      <c r="M26" s="62">
        <v>6</v>
      </c>
      <c r="N26" s="62">
        <v>3</v>
      </c>
      <c r="O26" s="63">
        <v>0.6</v>
      </c>
    </row>
    <row r="27" spans="1:15" ht="63" x14ac:dyDescent="0.25">
      <c r="A27" s="64" t="s">
        <v>40</v>
      </c>
      <c r="B27" s="20" t="s">
        <v>58</v>
      </c>
      <c r="C27" s="21">
        <v>100</v>
      </c>
      <c r="D27" s="36">
        <v>0.6</v>
      </c>
      <c r="E27" s="36">
        <v>0.6</v>
      </c>
      <c r="F27" s="36">
        <v>15.4</v>
      </c>
      <c r="G27" s="36">
        <v>72</v>
      </c>
      <c r="H27" s="36">
        <v>0.05</v>
      </c>
      <c r="I27" s="36">
        <v>6</v>
      </c>
      <c r="J27" s="36">
        <v>0</v>
      </c>
      <c r="K27" s="36">
        <v>0.4</v>
      </c>
      <c r="L27" s="36">
        <v>30</v>
      </c>
      <c r="M27" s="36">
        <v>22</v>
      </c>
      <c r="N27" s="36">
        <v>17</v>
      </c>
      <c r="O27" s="37">
        <v>0.6</v>
      </c>
    </row>
    <row r="28" spans="1:15" ht="16.5" thickBot="1" x14ac:dyDescent="0.3">
      <c r="A28" s="47" t="s">
        <v>59</v>
      </c>
      <c r="B28" s="48"/>
      <c r="C28" s="27">
        <v>520</v>
      </c>
      <c r="D28" s="28">
        <f>SUM(D25:D27)</f>
        <v>20.040000000000003</v>
      </c>
      <c r="E28" s="28">
        <f>SUM(E25:E27)</f>
        <v>20.87</v>
      </c>
      <c r="F28" s="28">
        <f>SUM(F25:F27)</f>
        <v>103.95000000000002</v>
      </c>
      <c r="G28" s="28">
        <f>SUM(G25:G27)</f>
        <v>685.83</v>
      </c>
      <c r="H28" s="28">
        <f t="shared" ref="H28:O28" si="3">SUM(H25:H27)</f>
        <v>0.27</v>
      </c>
      <c r="I28" s="28">
        <f t="shared" si="3"/>
        <v>6.8100000000000005</v>
      </c>
      <c r="J28" s="28">
        <f t="shared" si="3"/>
        <v>190.3</v>
      </c>
      <c r="K28" s="28">
        <f t="shared" si="3"/>
        <v>1.06</v>
      </c>
      <c r="L28" s="28">
        <f t="shared" si="3"/>
        <v>319.64</v>
      </c>
      <c r="M28" s="28">
        <f t="shared" si="3"/>
        <v>367.85</v>
      </c>
      <c r="N28" s="28">
        <f t="shared" si="3"/>
        <v>103.7</v>
      </c>
      <c r="O28" s="28">
        <f t="shared" si="3"/>
        <v>1.42</v>
      </c>
    </row>
    <row r="29" spans="1:15" ht="17.25" thickTop="1" thickBot="1" x14ac:dyDescent="0.3">
      <c r="A29" s="65" t="s">
        <v>60</v>
      </c>
      <c r="B29" s="66"/>
      <c r="C29" s="67"/>
      <c r="D29" s="49">
        <f t="shared" ref="D29:O29" si="4">D10+D19+D28</f>
        <v>75.463000000000008</v>
      </c>
      <c r="E29" s="49">
        <f t="shared" si="4"/>
        <v>79.295000000000002</v>
      </c>
      <c r="F29" s="49">
        <f t="shared" si="4"/>
        <v>343.75800000000004</v>
      </c>
      <c r="G29" s="49">
        <f t="shared" si="4"/>
        <v>2395.59</v>
      </c>
      <c r="H29" s="49">
        <f t="shared" si="4"/>
        <v>0.92690000000000006</v>
      </c>
      <c r="I29" s="49">
        <f t="shared" si="4"/>
        <v>183.40600000000001</v>
      </c>
      <c r="J29" s="49">
        <f t="shared" si="4"/>
        <v>1037.4478999999999</v>
      </c>
      <c r="K29" s="49">
        <f t="shared" si="4"/>
        <v>12.934999999999999</v>
      </c>
      <c r="L29" s="49">
        <f t="shared" si="4"/>
        <v>804.12</v>
      </c>
      <c r="M29" s="49">
        <f t="shared" si="4"/>
        <v>1098.7600000000002</v>
      </c>
      <c r="N29" s="49">
        <f t="shared" si="4"/>
        <v>299.97999999999996</v>
      </c>
      <c r="O29" s="49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49">
        <f t="shared" ref="D30:O30" si="5">D10+D19+D23</f>
        <v>68.873000000000005</v>
      </c>
      <c r="E30" s="49">
        <f t="shared" si="5"/>
        <v>75.375</v>
      </c>
      <c r="F30" s="49">
        <f t="shared" si="5"/>
        <v>294.40800000000002</v>
      </c>
      <c r="G30" s="49">
        <f t="shared" si="5"/>
        <v>2135.7600000000002</v>
      </c>
      <c r="H30" s="49">
        <f t="shared" si="5"/>
        <v>0.71690000000000009</v>
      </c>
      <c r="I30" s="49">
        <f t="shared" si="5"/>
        <v>177.89600000000002</v>
      </c>
      <c r="J30" s="49">
        <f t="shared" si="5"/>
        <v>847.16789999999992</v>
      </c>
      <c r="K30" s="49">
        <f t="shared" si="5"/>
        <v>11.874999999999998</v>
      </c>
      <c r="L30" s="49">
        <f t="shared" si="5"/>
        <v>765.48</v>
      </c>
      <c r="M30" s="49">
        <f t="shared" si="5"/>
        <v>920.91000000000008</v>
      </c>
      <c r="N30" s="49">
        <f t="shared" si="5"/>
        <v>233.27999999999997</v>
      </c>
      <c r="O30" s="49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49">
        <f t="shared" ref="D31:O31" si="6">D10+D19+D28+D23</f>
        <v>88.913000000000011</v>
      </c>
      <c r="E31" s="49">
        <f t="shared" si="6"/>
        <v>96.245000000000005</v>
      </c>
      <c r="F31" s="49">
        <f t="shared" si="6"/>
        <v>398.35800000000006</v>
      </c>
      <c r="G31" s="49">
        <f t="shared" si="6"/>
        <v>2821.59</v>
      </c>
      <c r="H31" s="49">
        <f t="shared" si="6"/>
        <v>0.98690000000000011</v>
      </c>
      <c r="I31" s="49">
        <f t="shared" si="6"/>
        <v>184.70600000000002</v>
      </c>
      <c r="J31" s="49">
        <f t="shared" si="6"/>
        <v>1037.4678999999999</v>
      </c>
      <c r="K31" s="49">
        <f t="shared" si="6"/>
        <v>12.934999999999999</v>
      </c>
      <c r="L31" s="49">
        <f t="shared" si="6"/>
        <v>1085.1199999999999</v>
      </c>
      <c r="M31" s="49">
        <f t="shared" si="6"/>
        <v>1288.7600000000002</v>
      </c>
      <c r="N31" s="49">
        <f t="shared" si="6"/>
        <v>336.97999999999996</v>
      </c>
      <c r="O31" s="49">
        <f t="shared" si="6"/>
        <v>28.125</v>
      </c>
    </row>
    <row r="32" spans="1:15" ht="15.75" thickTop="1" x14ac:dyDescent="0.25"/>
  </sheetData>
  <mergeCells count="19">
    <mergeCell ref="A24:B24"/>
    <mergeCell ref="A28:B28"/>
    <mergeCell ref="A29:C29"/>
    <mergeCell ref="A30:C30"/>
    <mergeCell ref="A31:B31"/>
    <mergeCell ref="A5:B5"/>
    <mergeCell ref="A10:B10"/>
    <mergeCell ref="A11:B11"/>
    <mergeCell ref="A19:B19"/>
    <mergeCell ref="A20:B20"/>
    <mergeCell ref="A23:B23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2022-05-10T19:53:21Z</dcterms:created>
  <dcterms:modified xsi:type="dcterms:W3CDTF">2022-05-10T19:53:41Z</dcterms:modified>
</cp:coreProperties>
</file>