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600" activeTab="8"/>
  </bookViews>
  <sheets>
    <sheet name="1-4 кл." sheetId="1" r:id="rId1"/>
    <sheet name="внеур" sheetId="2" r:id="rId2"/>
    <sheet name="5" sheetId="3" r:id="rId3"/>
    <sheet name="внеур 5 кл" sheetId="4" r:id="rId4"/>
    <sheet name="6-9" sheetId="5" r:id="rId5"/>
    <sheet name="10а сг " sheetId="6" r:id="rId6"/>
    <sheet name="10б" sheetId="7" r:id="rId7"/>
    <sheet name="11сг" sheetId="8" r:id="rId8"/>
    <sheet name="11б" sheetId="9" r:id="rId9"/>
  </sheets>
  <definedNames>
    <definedName name="_xlnm.Print_Area" localSheetId="2">'5'!$A$1:$C$23</definedName>
    <definedName name="_xlnm.Print_Area" localSheetId="4">'6-9'!$A$1:$H$34</definedName>
  </definedNames>
  <calcPr fullCalcOnLoad="1"/>
</workbook>
</file>

<file path=xl/sharedStrings.xml><?xml version="1.0" encoding="utf-8"?>
<sst xmlns="http://schemas.openxmlformats.org/spreadsheetml/2006/main" count="223" uniqueCount="137">
  <si>
    <t>5 кл.</t>
  </si>
  <si>
    <t>6 кл.</t>
  </si>
  <si>
    <t>7 кл.</t>
  </si>
  <si>
    <t>8 кл.</t>
  </si>
  <si>
    <t>9 кл.</t>
  </si>
  <si>
    <t>1 кл.</t>
  </si>
  <si>
    <t>2 кл.</t>
  </si>
  <si>
    <t>3 кл.</t>
  </si>
  <si>
    <t>4 кл.</t>
  </si>
  <si>
    <t>10б
фм</t>
  </si>
  <si>
    <t>региональный компонент</t>
  </si>
  <si>
    <r>
      <t>7б</t>
    </r>
    <r>
      <rPr>
        <b/>
        <sz val="8"/>
        <rFont val="Arial Cyr"/>
        <family val="0"/>
      </rPr>
      <t xml:space="preserve">
(мат)</t>
    </r>
  </si>
  <si>
    <t>компонент образовательного учреждения</t>
  </si>
  <si>
    <r>
      <t xml:space="preserve">8б 
</t>
    </r>
    <r>
      <rPr>
        <b/>
        <sz val="8"/>
        <rFont val="Arial Cyr"/>
        <family val="0"/>
      </rPr>
      <t>(мат)</t>
    </r>
  </si>
  <si>
    <t>Утверждаю_____________
Директор гимназии Зернова Л.М.</t>
  </si>
  <si>
    <t>11б
фм</t>
  </si>
  <si>
    <t>компонент ОУ</t>
  </si>
  <si>
    <r>
      <t xml:space="preserve">9б 
</t>
    </r>
    <r>
      <rPr>
        <b/>
        <sz val="8"/>
        <rFont val="Arial Cyr"/>
        <family val="0"/>
      </rPr>
      <t>(мат)</t>
    </r>
  </si>
  <si>
    <t>Технология</t>
  </si>
  <si>
    <t xml:space="preserve">компонент ОУ (часть, формируемая участниками ОП) </t>
  </si>
  <si>
    <t>Интегрированный краеведческий курс</t>
  </si>
  <si>
    <t>Учебные предметы</t>
  </si>
  <si>
    <t>Русский язык</t>
  </si>
  <si>
    <t>Литературное чтение</t>
  </si>
  <si>
    <t>Английский язык</t>
  </si>
  <si>
    <t>Математика</t>
  </si>
  <si>
    <t>Окружающий мир (человек, природа, общество)</t>
  </si>
  <si>
    <t>Изобразительное искусство</t>
  </si>
  <si>
    <t>Музыка</t>
  </si>
  <si>
    <t>Технология (труд)</t>
  </si>
  <si>
    <t>Физическая культура</t>
  </si>
  <si>
    <t>Риторика</t>
  </si>
  <si>
    <t>Литература</t>
  </si>
  <si>
    <t>История</t>
  </si>
  <si>
    <t>География</t>
  </si>
  <si>
    <t>Физика</t>
  </si>
  <si>
    <t>Химия</t>
  </si>
  <si>
    <t>Биология</t>
  </si>
  <si>
    <t>Информатика и ИКТ</t>
  </si>
  <si>
    <t>Искусство</t>
  </si>
  <si>
    <t>Основы безопасности жизнедеятельности</t>
  </si>
  <si>
    <t>Школьная риторика</t>
  </si>
  <si>
    <t>Филология</t>
  </si>
  <si>
    <t>Математика и информатика</t>
  </si>
  <si>
    <t>Обществознание и естествознание</t>
  </si>
  <si>
    <t>Внеурочная деятельность</t>
  </si>
  <si>
    <t>Умники и умницы</t>
  </si>
  <si>
    <t>Мой край</t>
  </si>
  <si>
    <t>Развивающие игры</t>
  </si>
  <si>
    <t>Информашка</t>
  </si>
  <si>
    <t>Полезная практика</t>
  </si>
  <si>
    <t>Экскурсионная работа</t>
  </si>
  <si>
    <t>Исследовательская деятельность</t>
  </si>
  <si>
    <t>Прикладное творчество</t>
  </si>
  <si>
    <t>Изостудия</t>
  </si>
  <si>
    <t>Утверждаю________
Директор гимназии Зернова Л.М.</t>
  </si>
  <si>
    <t>1 класс</t>
  </si>
  <si>
    <t>2 класс</t>
  </si>
  <si>
    <t>3 класс</t>
  </si>
  <si>
    <t>Обществознание (включая экономику и право)</t>
  </si>
  <si>
    <t>Искусство (музыка и изо)</t>
  </si>
  <si>
    <t>учебные предметы</t>
  </si>
  <si>
    <t>10а
соцгум</t>
  </si>
  <si>
    <t>литература</t>
  </si>
  <si>
    <t>английский язык</t>
  </si>
  <si>
    <t xml:space="preserve">математика </t>
  </si>
  <si>
    <t>физика</t>
  </si>
  <si>
    <t>химия</t>
  </si>
  <si>
    <t>биология</t>
  </si>
  <si>
    <t>физическая культура</t>
  </si>
  <si>
    <t>экономика</t>
  </si>
  <si>
    <t>профильные предметы</t>
  </si>
  <si>
    <t>русский язык</t>
  </si>
  <si>
    <t>история</t>
  </si>
  <si>
    <t>право</t>
  </si>
  <si>
    <t>обществознание</t>
  </si>
  <si>
    <t>география</t>
  </si>
  <si>
    <t xml:space="preserve">ВСЕГО: </t>
  </si>
  <si>
    <t>обществознание ( включая экономику и право)</t>
  </si>
  <si>
    <t>информатика и ИКТ</t>
  </si>
  <si>
    <t>ВСЕГО:</t>
  </si>
  <si>
    <t>основы безопасности жизнедеятельности</t>
  </si>
  <si>
    <t>мировая художественная культура</t>
  </si>
  <si>
    <t>Спецкурс по русскому языку "Культура речи"</t>
  </si>
  <si>
    <t>Искусство (музыка)</t>
  </si>
  <si>
    <t>Искусство (ИЗО)</t>
  </si>
  <si>
    <t>Второй иностранный язык (немецкий/норвежский)</t>
  </si>
  <si>
    <t>4 класс</t>
  </si>
  <si>
    <t>Умелые ручки</t>
  </si>
  <si>
    <t>5а</t>
  </si>
  <si>
    <t>5б</t>
  </si>
  <si>
    <t>5в</t>
  </si>
  <si>
    <t>Моя безопасность</t>
  </si>
  <si>
    <t xml:space="preserve">Основы религиозных культур и светской этики </t>
  </si>
  <si>
    <t>Основы духовно-нравственной культуры народов России</t>
  </si>
  <si>
    <t>Обществознание</t>
  </si>
  <si>
    <t>Учебный план гимназии № 1 (1 - 4 классы) 
на 2014-2015 уч.год</t>
  </si>
  <si>
    <t>Предметные области</t>
  </si>
  <si>
    <t xml:space="preserve">Учебный план гимназии № 1 (5 классы) 
на 2014-2015 уч.год </t>
  </si>
  <si>
    <t>предметные области</t>
  </si>
  <si>
    <t>Общественно-научные предметы</t>
  </si>
  <si>
    <t>Естественно-научные предметы</t>
  </si>
  <si>
    <t>Физическая культура и основы безопасности жизнедеятельности</t>
  </si>
  <si>
    <t>Часть, формируемая участниками образовательного процесса</t>
  </si>
  <si>
    <t>"За страницами учебника математики"</t>
  </si>
  <si>
    <t>Литературное творчество</t>
  </si>
  <si>
    <t>Внеурочная деятельность (кружки, секции, проектная деятельность и др.)
5 класс, 2014-15 уч.год</t>
  </si>
  <si>
    <t>11а
соцгум</t>
  </si>
  <si>
    <t xml:space="preserve">Учебный план гимназии № 1 (6 - 9 классы) 
на 2014-2015 уч.год </t>
  </si>
  <si>
    <t xml:space="preserve">Учебный план гимназии № 1,
 10 класс, социально-гуманитраный профиль, 
 2014-2015 уч.год </t>
  </si>
  <si>
    <t xml:space="preserve">Учебный план гимназии № 1,
10 класс, физико-математический профиль, 
2014-2015 уч.год </t>
  </si>
  <si>
    <t xml:space="preserve">Учебный план гимназии № 1,
 11 класс, социально-гуманитарный профиль, 
 2014-2015 уч.год </t>
  </si>
  <si>
    <t xml:space="preserve">Учебный план гимназии № 1,
11 класс, физико-математический профиль, 
2014-2015 уч.год </t>
  </si>
  <si>
    <t>Внеурочная деятельность
2014-2015 уч.год</t>
  </si>
  <si>
    <t>Разговор о правильном питании</t>
  </si>
  <si>
    <t>ИКК</t>
  </si>
  <si>
    <t>Вокал</t>
  </si>
  <si>
    <t>Духовые инструменты</t>
  </si>
  <si>
    <t>"Исторический клуб"</t>
  </si>
  <si>
    <t>"Робототехника"</t>
  </si>
  <si>
    <t>"Путешествие в микромир"</t>
  </si>
  <si>
    <t>"Юный художник"</t>
  </si>
  <si>
    <t>Спецкурс "Технология обучения чтению на английском языке"</t>
  </si>
  <si>
    <t>Спецкурс по математике "Решение нестандартных задач и задачи повышенной сложности ЕГЭ"</t>
  </si>
  <si>
    <t>Спецкурс по математике "Методы решения экзаменационных задач повышенной сложности"</t>
  </si>
  <si>
    <t>Спецкурс по математике "Решение задач с параметрами"</t>
  </si>
  <si>
    <t>Спецкурс по математике "Решение  задач с модулем"</t>
  </si>
  <si>
    <t>Спецкурс по математике "Комбинаторика, статистика и теория вероятностей"</t>
  </si>
  <si>
    <t>Спецкурс по математике "Решение задач с параметрами и модулем"</t>
  </si>
  <si>
    <t>Спецкурс по русскому языку "Трудные случаи орфографии и пунктуации"</t>
  </si>
  <si>
    <t>Спецкурс  по обществознанию "Введение в социологию"</t>
  </si>
  <si>
    <t>Спецкурс по русскому языку "Практическая стилистика"</t>
  </si>
  <si>
    <t>Спецкурс по обществознанию "Глобальный мир в ХХI веке"</t>
  </si>
  <si>
    <t>Спецкупс по русскому языку "Русская пунктуация"</t>
  </si>
  <si>
    <t>Спецкурс по математике "Избранные вопросы математики"</t>
  </si>
  <si>
    <t>Спецкурс по физике "Решение задач повышенной сложности"</t>
  </si>
  <si>
    <t xml:space="preserve">Спецкурс по физике "Решение задач повышенной сложности"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</si>
</sst>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double"/>
    </border>
    <border>
      <left style="double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ck"/>
      <bottom style="thick"/>
    </border>
    <border>
      <left style="thin"/>
      <right style="double"/>
      <top style="thick"/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4" fillId="0" borderId="0" xfId="0" applyFont="1" applyAlignment="1">
      <alignment horizontal="centerContinuous" vertical="center" wrapText="1"/>
    </xf>
    <xf numFmtId="0" fontId="0" fillId="0" borderId="16" xfId="0" applyBorder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right" wrapText="1"/>
    </xf>
    <xf numFmtId="0" fontId="2" fillId="0" borderId="22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33" borderId="19" xfId="0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34" borderId="14" xfId="0" applyFont="1" applyFill="1" applyBorder="1" applyAlignment="1">
      <alignment horizontal="right" wrapText="1"/>
    </xf>
    <xf numFmtId="0" fontId="2" fillId="34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right" wrapText="1"/>
    </xf>
    <xf numFmtId="0" fontId="2" fillId="34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24" xfId="0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wrapText="1"/>
    </xf>
    <xf numFmtId="0" fontId="0" fillId="35" borderId="32" xfId="0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35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0" fillId="0" borderId="39" xfId="0" applyFill="1" applyBorder="1" applyAlignment="1">
      <alignment wrapText="1"/>
    </xf>
    <xf numFmtId="0" fontId="0" fillId="0" borderId="40" xfId="0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wrapText="1"/>
    </xf>
    <xf numFmtId="0" fontId="0" fillId="34" borderId="42" xfId="0" applyFont="1" applyFill="1" applyBorder="1" applyAlignment="1">
      <alignment horizontal="right" wrapText="1"/>
    </xf>
    <xf numFmtId="0" fontId="2" fillId="34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right" wrapText="1"/>
    </xf>
    <xf numFmtId="0" fontId="2" fillId="34" borderId="4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wrapText="1"/>
    </xf>
    <xf numFmtId="0" fontId="0" fillId="0" borderId="46" xfId="0" applyFill="1" applyBorder="1" applyAlignment="1">
      <alignment wrapText="1"/>
    </xf>
    <xf numFmtId="0" fontId="0" fillId="35" borderId="47" xfId="0" applyFill="1" applyBorder="1" applyAlignment="1">
      <alignment horizontal="center" vertical="center"/>
    </xf>
    <xf numFmtId="0" fontId="2" fillId="34" borderId="49" xfId="0" applyFont="1" applyFill="1" applyBorder="1" applyAlignment="1">
      <alignment horizontal="right" wrapText="1"/>
    </xf>
    <xf numFmtId="0" fontId="2" fillId="34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wrapText="1"/>
    </xf>
    <xf numFmtId="0" fontId="2" fillId="0" borderId="52" xfId="0" applyFont="1" applyFill="1" applyBorder="1" applyAlignment="1">
      <alignment horizontal="center" wrapText="1"/>
    </xf>
    <xf numFmtId="0" fontId="0" fillId="0" borderId="53" xfId="0" applyFill="1" applyBorder="1" applyAlignment="1">
      <alignment wrapText="1"/>
    </xf>
    <xf numFmtId="0" fontId="0" fillId="0" borderId="54" xfId="0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0" fillId="0" borderId="57" xfId="0" applyBorder="1" applyAlignment="1">
      <alignment/>
    </xf>
    <xf numFmtId="0" fontId="0" fillId="0" borderId="58" xfId="0" applyFill="1" applyBorder="1" applyAlignment="1">
      <alignment wrapText="1"/>
    </xf>
    <xf numFmtId="0" fontId="0" fillId="0" borderId="59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/>
    </xf>
    <xf numFmtId="0" fontId="3" fillId="0" borderId="66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wrapText="1"/>
    </xf>
    <xf numFmtId="0" fontId="3" fillId="0" borderId="68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6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6" borderId="16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right" wrapText="1"/>
    </xf>
    <xf numFmtId="0" fontId="0" fillId="36" borderId="18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E33" sqref="E33"/>
    </sheetView>
  </sheetViews>
  <sheetFormatPr defaultColWidth="9.00390625" defaultRowHeight="12.75"/>
  <cols>
    <col min="1" max="1" width="19.625" style="0" customWidth="1"/>
    <col min="2" max="2" width="21.125" style="1" customWidth="1"/>
    <col min="3" max="6" width="6.625" style="2" customWidth="1"/>
  </cols>
  <sheetData>
    <row r="1" spans="2:6" s="9" customFormat="1" ht="50.25" customHeight="1">
      <c r="B1" s="131" t="s">
        <v>14</v>
      </c>
      <c r="C1" s="131"/>
      <c r="D1" s="131"/>
      <c r="E1" s="131"/>
      <c r="F1" s="131"/>
    </row>
    <row r="3" spans="1:6" ht="67.5" customHeight="1">
      <c r="A3" s="130" t="s">
        <v>96</v>
      </c>
      <c r="B3" s="130"/>
      <c r="C3" s="130"/>
      <c r="D3" s="130"/>
      <c r="E3" s="130"/>
      <c r="F3" s="130"/>
    </row>
    <row r="4" ht="13.5" thickBot="1"/>
    <row r="5" spans="1:6" ht="26.25" thickTop="1">
      <c r="A5" s="26" t="s">
        <v>97</v>
      </c>
      <c r="B5" s="27" t="s">
        <v>21</v>
      </c>
      <c r="C5" s="28" t="s">
        <v>5</v>
      </c>
      <c r="D5" s="28" t="s">
        <v>6</v>
      </c>
      <c r="E5" s="28" t="s">
        <v>7</v>
      </c>
      <c r="F5" s="28" t="s">
        <v>8</v>
      </c>
    </row>
    <row r="6" spans="1:6" ht="12.75">
      <c r="A6" s="129" t="s">
        <v>42</v>
      </c>
      <c r="B6" s="29" t="s">
        <v>22</v>
      </c>
      <c r="C6" s="3">
        <v>5</v>
      </c>
      <c r="D6" s="3">
        <v>5</v>
      </c>
      <c r="E6" s="6">
        <v>5</v>
      </c>
      <c r="F6" s="6">
        <v>5</v>
      </c>
    </row>
    <row r="7" spans="1:6" ht="12.75">
      <c r="A7" s="129"/>
      <c r="B7" s="29" t="s">
        <v>23</v>
      </c>
      <c r="C7" s="3">
        <v>4</v>
      </c>
      <c r="D7" s="3">
        <v>4</v>
      </c>
      <c r="E7" s="6">
        <v>4</v>
      </c>
      <c r="F7" s="6">
        <v>4</v>
      </c>
    </row>
    <row r="8" spans="1:6" ht="12.75">
      <c r="A8" s="129"/>
      <c r="B8" s="29" t="s">
        <v>24</v>
      </c>
      <c r="C8" s="3"/>
      <c r="D8" s="3">
        <v>3</v>
      </c>
      <c r="E8" s="3">
        <v>3</v>
      </c>
      <c r="F8" s="3">
        <v>3</v>
      </c>
    </row>
    <row r="9" spans="1:6" ht="25.5">
      <c r="A9" s="38" t="s">
        <v>43</v>
      </c>
      <c r="B9" s="29" t="s">
        <v>25</v>
      </c>
      <c r="C9" s="3">
        <v>4</v>
      </c>
      <c r="D9" s="3">
        <v>4</v>
      </c>
      <c r="E9" s="3">
        <v>4</v>
      </c>
      <c r="F9" s="3">
        <v>4</v>
      </c>
    </row>
    <row r="10" spans="1:6" ht="38.25">
      <c r="A10" s="38" t="s">
        <v>44</v>
      </c>
      <c r="B10" s="29" t="s">
        <v>26</v>
      </c>
      <c r="C10" s="3">
        <v>2</v>
      </c>
      <c r="D10" s="3">
        <v>2</v>
      </c>
      <c r="E10" s="3">
        <v>2</v>
      </c>
      <c r="F10" s="3">
        <v>2</v>
      </c>
    </row>
    <row r="11" spans="1:6" ht="25.5">
      <c r="A11" s="129" t="s">
        <v>39</v>
      </c>
      <c r="B11" s="29" t="s">
        <v>27</v>
      </c>
      <c r="C11" s="3">
        <v>1</v>
      </c>
      <c r="D11" s="3">
        <v>1</v>
      </c>
      <c r="E11" s="3">
        <v>1</v>
      </c>
      <c r="F11" s="3">
        <v>1</v>
      </c>
    </row>
    <row r="12" spans="1:6" ht="12.75">
      <c r="A12" s="129"/>
      <c r="B12" s="29" t="s">
        <v>28</v>
      </c>
      <c r="C12" s="3">
        <v>1</v>
      </c>
      <c r="D12" s="3">
        <v>1</v>
      </c>
      <c r="E12" s="3">
        <v>1</v>
      </c>
      <c r="F12" s="3">
        <v>1</v>
      </c>
    </row>
    <row r="13" spans="1:6" ht="12.75">
      <c r="A13" s="30" t="s">
        <v>18</v>
      </c>
      <c r="B13" s="29" t="s">
        <v>29</v>
      </c>
      <c r="C13" s="3">
        <v>1</v>
      </c>
      <c r="D13" s="3">
        <v>1</v>
      </c>
      <c r="E13" s="3">
        <v>1</v>
      </c>
      <c r="F13" s="3">
        <v>1</v>
      </c>
    </row>
    <row r="14" spans="1:6" ht="25.5">
      <c r="A14" s="20" t="s">
        <v>30</v>
      </c>
      <c r="B14" s="29" t="s">
        <v>30</v>
      </c>
      <c r="C14" s="3">
        <v>3</v>
      </c>
      <c r="D14" s="3">
        <v>3</v>
      </c>
      <c r="E14" s="3">
        <v>3</v>
      </c>
      <c r="F14" s="3">
        <v>3</v>
      </c>
    </row>
    <row r="15" spans="1:6" ht="51">
      <c r="A15" s="20" t="s">
        <v>94</v>
      </c>
      <c r="B15" s="20" t="s">
        <v>93</v>
      </c>
      <c r="C15" s="3"/>
      <c r="D15" s="3"/>
      <c r="E15" s="3"/>
      <c r="F15" s="3">
        <v>1</v>
      </c>
    </row>
    <row r="16" spans="1:6" ht="12.75">
      <c r="A16" s="30"/>
      <c r="B16" s="31"/>
      <c r="C16" s="32">
        <f>SUM(C6:C14)</f>
        <v>21</v>
      </c>
      <c r="D16" s="32">
        <f>SUM(D6:D14)</f>
        <v>24</v>
      </c>
      <c r="E16" s="32">
        <f>SUM(E6:E14)</f>
        <v>24</v>
      </c>
      <c r="F16" s="32">
        <f>SUM(F6:F15)</f>
        <v>25</v>
      </c>
    </row>
    <row r="17" spans="1:6" ht="12.75">
      <c r="A17" s="127" t="s">
        <v>10</v>
      </c>
      <c r="B17" s="128"/>
      <c r="C17" s="128"/>
      <c r="D17" s="128"/>
      <c r="E17" s="128"/>
      <c r="F17" s="128"/>
    </row>
    <row r="18" spans="1:6" ht="25.5">
      <c r="A18" s="30"/>
      <c r="B18" s="29" t="s">
        <v>20</v>
      </c>
      <c r="C18" s="3"/>
      <c r="D18" s="3">
        <v>1</v>
      </c>
      <c r="E18" s="3">
        <v>1</v>
      </c>
      <c r="F18" s="3"/>
    </row>
    <row r="19" spans="1:6" ht="12.75">
      <c r="A19" s="30"/>
      <c r="B19" s="29"/>
      <c r="C19" s="3"/>
      <c r="D19" s="3"/>
      <c r="E19" s="3"/>
      <c r="F19" s="3"/>
    </row>
    <row r="20" spans="1:6" ht="12.75">
      <c r="A20" s="127" t="s">
        <v>19</v>
      </c>
      <c r="B20" s="128"/>
      <c r="C20" s="128"/>
      <c r="D20" s="128"/>
      <c r="E20" s="128"/>
      <c r="F20" s="128"/>
    </row>
    <row r="21" spans="1:6" ht="12.75">
      <c r="A21" s="30"/>
      <c r="B21" s="29" t="s">
        <v>31</v>
      </c>
      <c r="C21" s="3"/>
      <c r="D21" s="3">
        <v>1</v>
      </c>
      <c r="E21" s="3">
        <v>1</v>
      </c>
      <c r="F21" s="3">
        <v>1</v>
      </c>
    </row>
    <row r="22" spans="1:6" ht="13.5" thickBot="1">
      <c r="A22" s="33"/>
      <c r="B22" s="34"/>
      <c r="C22" s="35">
        <f>C16+C18+C19+C21</f>
        <v>21</v>
      </c>
      <c r="D22" s="35">
        <f>D16+D18+D19+D21</f>
        <v>26</v>
      </c>
      <c r="E22" s="35">
        <f>E16+E18+E19+E21</f>
        <v>26</v>
      </c>
      <c r="F22" s="35">
        <f>F16+F18+F19+F21</f>
        <v>26</v>
      </c>
    </row>
    <row r="23" ht="13.5" thickTop="1"/>
  </sheetData>
  <sheetProtection/>
  <mergeCells count="6">
    <mergeCell ref="A17:F17"/>
    <mergeCell ref="A20:F20"/>
    <mergeCell ref="A6:A8"/>
    <mergeCell ref="A11:A12"/>
    <mergeCell ref="A3:F3"/>
    <mergeCell ref="B1:F1"/>
  </mergeCell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K15" sqref="K15"/>
    </sheetView>
  </sheetViews>
  <sheetFormatPr defaultColWidth="9.00390625" defaultRowHeight="12.75"/>
  <cols>
    <col min="1" max="1" width="25.00390625" style="0" customWidth="1"/>
  </cols>
  <sheetData>
    <row r="1" spans="4:6" ht="54.75" customHeight="1">
      <c r="D1" s="131" t="s">
        <v>55</v>
      </c>
      <c r="E1" s="131"/>
      <c r="F1" s="131"/>
    </row>
    <row r="2" spans="1:4" ht="33" customHeight="1">
      <c r="A2" s="132" t="s">
        <v>113</v>
      </c>
      <c r="B2" s="133"/>
      <c r="C2" s="133"/>
      <c r="D2" s="133"/>
    </row>
    <row r="3" spans="2:5" ht="13.5" thickBot="1">
      <c r="B3" t="s">
        <v>56</v>
      </c>
      <c r="C3" t="s">
        <v>57</v>
      </c>
      <c r="D3" t="s">
        <v>58</v>
      </c>
      <c r="E3" t="s">
        <v>87</v>
      </c>
    </row>
    <row r="4" spans="1:5" ht="32.25" customHeight="1" thickTop="1">
      <c r="A4" s="40" t="s">
        <v>45</v>
      </c>
      <c r="B4" s="36"/>
      <c r="C4" s="36"/>
      <c r="D4" s="36"/>
      <c r="E4" s="36"/>
    </row>
    <row r="5" spans="1:5" ht="12.75">
      <c r="A5" s="20" t="s">
        <v>31</v>
      </c>
      <c r="B5" s="3">
        <v>3</v>
      </c>
      <c r="C5" s="3"/>
      <c r="D5" s="3"/>
      <c r="E5" s="3"/>
    </row>
    <row r="6" spans="1:5" ht="12.75">
      <c r="A6" s="20" t="s">
        <v>46</v>
      </c>
      <c r="B6" s="3">
        <v>3</v>
      </c>
      <c r="C6" s="3">
        <v>6</v>
      </c>
      <c r="D6" s="3">
        <v>6</v>
      </c>
      <c r="E6" s="3">
        <v>6</v>
      </c>
    </row>
    <row r="7" spans="1:5" ht="12.75">
      <c r="A7" s="20" t="s">
        <v>47</v>
      </c>
      <c r="B7" s="3">
        <v>3</v>
      </c>
      <c r="C7" s="3">
        <v>3</v>
      </c>
      <c r="D7" s="3">
        <v>3</v>
      </c>
      <c r="E7" s="3"/>
    </row>
    <row r="8" spans="1:5" ht="12.75">
      <c r="A8" s="20" t="s">
        <v>24</v>
      </c>
      <c r="B8" s="3">
        <v>12</v>
      </c>
      <c r="C8" s="3"/>
      <c r="D8" s="3"/>
      <c r="E8" s="3"/>
    </row>
    <row r="9" spans="1:5" ht="12.75">
      <c r="A9" s="20" t="s">
        <v>50</v>
      </c>
      <c r="B9" s="3">
        <v>3</v>
      </c>
      <c r="C9" s="3">
        <v>3</v>
      </c>
      <c r="D9" s="3">
        <v>3</v>
      </c>
      <c r="E9" s="3">
        <v>3</v>
      </c>
    </row>
    <row r="10" spans="1:5" ht="12.75">
      <c r="A10" s="20" t="s">
        <v>51</v>
      </c>
      <c r="B10" s="3">
        <v>3</v>
      </c>
      <c r="C10" s="3">
        <v>3</v>
      </c>
      <c r="D10" s="3">
        <v>3</v>
      </c>
      <c r="E10" s="3">
        <v>3</v>
      </c>
    </row>
    <row r="11" spans="1:5" ht="12.75">
      <c r="A11" s="20" t="s">
        <v>48</v>
      </c>
      <c r="B11" s="3">
        <v>1</v>
      </c>
      <c r="C11" s="3">
        <v>1</v>
      </c>
      <c r="D11" s="3">
        <v>1</v>
      </c>
      <c r="E11" s="3">
        <v>1</v>
      </c>
    </row>
    <row r="12" spans="1:5" ht="12.75">
      <c r="A12" s="20" t="s">
        <v>49</v>
      </c>
      <c r="B12" s="3">
        <v>2</v>
      </c>
      <c r="C12" s="3">
        <v>2</v>
      </c>
      <c r="D12" s="3">
        <v>2</v>
      </c>
      <c r="E12" s="3">
        <v>2</v>
      </c>
    </row>
    <row r="13" spans="1:5" ht="25.5">
      <c r="A13" s="20" t="s">
        <v>52</v>
      </c>
      <c r="B13" s="3"/>
      <c r="C13" s="3">
        <v>3</v>
      </c>
      <c r="D13" s="3">
        <v>3</v>
      </c>
      <c r="E13" s="3">
        <v>3</v>
      </c>
    </row>
    <row r="14" spans="1:5" ht="25.5">
      <c r="A14" s="115" t="s">
        <v>114</v>
      </c>
      <c r="C14" s="116">
        <v>3</v>
      </c>
      <c r="D14" s="116">
        <v>3</v>
      </c>
      <c r="E14" s="116">
        <v>3</v>
      </c>
    </row>
    <row r="15" spans="1:5" ht="12.75">
      <c r="A15" s="20" t="s">
        <v>53</v>
      </c>
      <c r="B15" s="3"/>
      <c r="C15" s="117">
        <v>2</v>
      </c>
      <c r="D15" s="117">
        <v>2</v>
      </c>
      <c r="E15" s="117">
        <v>2</v>
      </c>
    </row>
    <row r="16" spans="1:5" ht="12.75">
      <c r="A16" s="20" t="s">
        <v>54</v>
      </c>
      <c r="B16" s="3"/>
      <c r="C16" s="117">
        <v>2</v>
      </c>
      <c r="D16" s="117"/>
      <c r="E16" s="117">
        <v>2</v>
      </c>
    </row>
    <row r="17" spans="1:5" ht="12.75">
      <c r="A17" s="20" t="s">
        <v>92</v>
      </c>
      <c r="B17" s="3"/>
      <c r="C17" s="3">
        <v>1</v>
      </c>
      <c r="D17" s="3">
        <v>1</v>
      </c>
      <c r="E17" s="3"/>
    </row>
    <row r="18" spans="1:5" ht="12.75">
      <c r="A18" s="62" t="s">
        <v>88</v>
      </c>
      <c r="B18" s="63"/>
      <c r="C18" s="3"/>
      <c r="D18" s="3">
        <v>3</v>
      </c>
      <c r="E18" s="63"/>
    </row>
    <row r="19" spans="1:5" ht="12.75">
      <c r="A19" s="62" t="s">
        <v>117</v>
      </c>
      <c r="B19" s="63"/>
      <c r="C19" s="3"/>
      <c r="D19" s="3"/>
      <c r="E19" s="118">
        <v>2</v>
      </c>
    </row>
    <row r="20" spans="1:5" ht="12.75">
      <c r="A20" s="62" t="s">
        <v>115</v>
      </c>
      <c r="B20" s="63"/>
      <c r="C20" s="3"/>
      <c r="D20" s="3"/>
      <c r="E20" s="63">
        <v>3</v>
      </c>
    </row>
    <row r="21" spans="1:5" ht="13.5" thickBot="1">
      <c r="A21" s="39" t="s">
        <v>116</v>
      </c>
      <c r="B21" s="37"/>
      <c r="C21" s="119">
        <v>1</v>
      </c>
      <c r="D21" s="37"/>
      <c r="E21" s="37"/>
    </row>
    <row r="22" spans="2:5" ht="13.5" thickTop="1">
      <c r="B22" s="2">
        <f>SUM(B5:B21)</f>
        <v>30</v>
      </c>
      <c r="C22" s="2">
        <f>SUM(C5:C21)</f>
        <v>30</v>
      </c>
      <c r="D22" s="2">
        <f>SUM(D5:D21)</f>
        <v>30</v>
      </c>
      <c r="E22" s="2">
        <f>SUM(E5:E21)</f>
        <v>30</v>
      </c>
    </row>
  </sheetData>
  <sheetProtection/>
  <mergeCells count="2">
    <mergeCell ref="A2:D2"/>
    <mergeCell ref="D1:F1"/>
  </mergeCells>
  <printOptions/>
  <pageMargins left="1.49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2">
      <selection activeCell="F20" sqref="F20"/>
    </sheetView>
  </sheetViews>
  <sheetFormatPr defaultColWidth="9.00390625" defaultRowHeight="12.75"/>
  <cols>
    <col min="1" max="1" width="26.125" style="9" customWidth="1"/>
    <col min="2" max="2" width="29.125" style="10" customWidth="1"/>
    <col min="3" max="3" width="7.875" style="11" customWidth="1"/>
    <col min="4" max="16384" width="9.125" style="9" customWidth="1"/>
  </cols>
  <sheetData>
    <row r="1" spans="2:7" ht="50.25" customHeight="1">
      <c r="B1" s="131" t="s">
        <v>14</v>
      </c>
      <c r="C1" s="131"/>
      <c r="D1" s="82"/>
      <c r="E1" s="82"/>
      <c r="F1" s="82"/>
      <c r="G1" s="60"/>
    </row>
    <row r="2" ht="18" customHeight="1"/>
    <row r="3" spans="1:6" ht="72" customHeight="1">
      <c r="A3" s="130" t="s">
        <v>98</v>
      </c>
      <c r="B3" s="130"/>
      <c r="C3" s="130"/>
      <c r="D3" s="61"/>
      <c r="E3" s="61"/>
      <c r="F3" s="61"/>
    </row>
    <row r="4" spans="2:6" ht="12.75">
      <c r="B4" s="7"/>
      <c r="C4" s="8"/>
      <c r="D4" s="8"/>
      <c r="E4" s="8"/>
      <c r="F4" s="8"/>
    </row>
    <row r="5" spans="4:6" ht="6.75" customHeight="1" thickBot="1">
      <c r="D5" s="60"/>
      <c r="E5" s="8"/>
      <c r="F5" s="8"/>
    </row>
    <row r="6" spans="1:3" ht="41.25" customHeight="1" thickBot="1" thickTop="1">
      <c r="A6" s="26" t="s">
        <v>99</v>
      </c>
      <c r="B6" s="27" t="s">
        <v>21</v>
      </c>
      <c r="C6" s="42" t="s">
        <v>0</v>
      </c>
    </row>
    <row r="7" spans="1:3" s="85" customFormat="1" ht="12.75" customHeight="1">
      <c r="A7" s="134" t="s">
        <v>42</v>
      </c>
      <c r="B7" s="83" t="s">
        <v>22</v>
      </c>
      <c r="C7" s="84">
        <v>5</v>
      </c>
    </row>
    <row r="8" spans="1:3" s="85" customFormat="1" ht="12.75" customHeight="1">
      <c r="A8" s="134"/>
      <c r="B8" s="50" t="s">
        <v>32</v>
      </c>
      <c r="C8" s="86">
        <v>3</v>
      </c>
    </row>
    <row r="9" spans="1:3" s="85" customFormat="1" ht="12.75" customHeight="1">
      <c r="A9" s="134"/>
      <c r="B9" s="50" t="s">
        <v>24</v>
      </c>
      <c r="C9" s="86">
        <v>5</v>
      </c>
    </row>
    <row r="10" spans="1:3" s="85" customFormat="1" ht="12.75" customHeight="1">
      <c r="A10" s="87" t="s">
        <v>43</v>
      </c>
      <c r="B10" s="50" t="s">
        <v>25</v>
      </c>
      <c r="C10" s="86">
        <v>5</v>
      </c>
    </row>
    <row r="11" spans="1:3" s="85" customFormat="1" ht="12.75" customHeight="1">
      <c r="A11" s="134" t="s">
        <v>100</v>
      </c>
      <c r="B11" s="50" t="s">
        <v>33</v>
      </c>
      <c r="C11" s="86">
        <v>2</v>
      </c>
    </row>
    <row r="12" spans="1:3" s="85" customFormat="1" ht="36.75" customHeight="1">
      <c r="A12" s="134"/>
      <c r="B12" s="50" t="s">
        <v>95</v>
      </c>
      <c r="C12" s="86">
        <v>1</v>
      </c>
    </row>
    <row r="13" spans="1:3" s="85" customFormat="1" ht="12.75" customHeight="1">
      <c r="A13" s="134"/>
      <c r="B13" s="50" t="s">
        <v>34</v>
      </c>
      <c r="C13" s="86">
        <v>1</v>
      </c>
    </row>
    <row r="14" spans="1:3" s="85" customFormat="1" ht="25.5">
      <c r="A14" s="87" t="s">
        <v>101</v>
      </c>
      <c r="B14" s="50" t="s">
        <v>37</v>
      </c>
      <c r="C14" s="86">
        <v>1</v>
      </c>
    </row>
    <row r="15" spans="1:3" s="85" customFormat="1" ht="12.75" customHeight="1">
      <c r="A15" s="134" t="s">
        <v>39</v>
      </c>
      <c r="B15" s="50" t="s">
        <v>28</v>
      </c>
      <c r="C15" s="86">
        <v>1</v>
      </c>
    </row>
    <row r="16" spans="1:3" s="85" customFormat="1" ht="12.75" customHeight="1">
      <c r="A16" s="134"/>
      <c r="B16" s="50" t="s">
        <v>27</v>
      </c>
      <c r="C16" s="86">
        <v>1</v>
      </c>
    </row>
    <row r="17" spans="1:3" s="85" customFormat="1" ht="12.75">
      <c r="A17" s="87" t="s">
        <v>18</v>
      </c>
      <c r="B17" s="50" t="s">
        <v>18</v>
      </c>
      <c r="C17" s="86">
        <v>2</v>
      </c>
    </row>
    <row r="18" spans="1:3" s="85" customFormat="1" ht="39" thickBot="1">
      <c r="A18" s="87" t="s">
        <v>102</v>
      </c>
      <c r="B18" s="50" t="s">
        <v>30</v>
      </c>
      <c r="C18" s="86">
        <v>3</v>
      </c>
    </row>
    <row r="19" spans="1:3" ht="12.75" customHeight="1" thickBot="1" thickTop="1">
      <c r="A19" s="17"/>
      <c r="B19" s="22"/>
      <c r="C19" s="22">
        <f>SUM(C7:C18)</f>
        <v>30</v>
      </c>
    </row>
    <row r="20" spans="1:3" ht="12.75" customHeight="1" thickTop="1">
      <c r="A20" s="135" t="s">
        <v>103</v>
      </c>
      <c r="B20" s="135"/>
      <c r="C20" s="135"/>
    </row>
    <row r="21" spans="1:3" ht="12.75" customHeight="1">
      <c r="A21" s="24"/>
      <c r="B21" s="24" t="s">
        <v>41</v>
      </c>
      <c r="C21" s="25">
        <v>1</v>
      </c>
    </row>
    <row r="22" spans="1:3" ht="12.75" customHeight="1" thickBot="1">
      <c r="A22" s="14"/>
      <c r="B22" s="14" t="s">
        <v>38</v>
      </c>
      <c r="C22" s="6">
        <v>1</v>
      </c>
    </row>
    <row r="23" spans="1:3" ht="12.75" customHeight="1" thickBot="1" thickTop="1">
      <c r="A23" s="18"/>
      <c r="B23" s="16"/>
      <c r="C23" s="16">
        <f>C19+SUM(C21:C22)</f>
        <v>32</v>
      </c>
    </row>
    <row r="24" ht="29.25" customHeight="1" thickTop="1"/>
  </sheetData>
  <sheetProtection/>
  <mergeCells count="6">
    <mergeCell ref="A11:A13"/>
    <mergeCell ref="A7:A9"/>
    <mergeCell ref="A15:A16"/>
    <mergeCell ref="A20:C20"/>
    <mergeCell ref="A3:C3"/>
    <mergeCell ref="B1:C1"/>
  </mergeCells>
  <printOptions/>
  <pageMargins left="1.88" right="0.7480314960629921" top="1.6929133858267718" bottom="0.4724409448818898" header="0.5118110236220472" footer="0.15748031496062992"/>
  <pageSetup horizontalDpi="600" verticalDpi="600" orientation="portrait" paperSize="9" scale="90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30.75390625" style="88" customWidth="1"/>
    <col min="2" max="2" width="9.125" style="88" customWidth="1"/>
    <col min="3" max="3" width="15.625" style="88" customWidth="1"/>
    <col min="4" max="16384" width="9.125" style="88" customWidth="1"/>
  </cols>
  <sheetData>
    <row r="1" spans="2:4" ht="54" customHeight="1">
      <c r="B1" s="131" t="s">
        <v>14</v>
      </c>
      <c r="C1" s="131"/>
      <c r="D1" s="131"/>
    </row>
    <row r="2" spans="1:4" ht="84.75" customHeight="1" thickBot="1">
      <c r="A2" s="138" t="s">
        <v>106</v>
      </c>
      <c r="B2" s="138"/>
      <c r="C2" s="138"/>
      <c r="D2" s="138"/>
    </row>
    <row r="3" spans="1:4" ht="33" customHeight="1" thickBot="1" thickTop="1">
      <c r="A3" s="120"/>
      <c r="B3" s="121" t="s">
        <v>89</v>
      </c>
      <c r="C3" s="121" t="s">
        <v>90</v>
      </c>
      <c r="D3" s="122" t="s">
        <v>91</v>
      </c>
    </row>
    <row r="4" spans="1:4" ht="26.25" thickTop="1">
      <c r="A4" s="123" t="s">
        <v>104</v>
      </c>
      <c r="B4" s="124">
        <v>1</v>
      </c>
      <c r="C4" s="125">
        <v>1</v>
      </c>
      <c r="D4" s="126">
        <v>1</v>
      </c>
    </row>
    <row r="5" spans="1:4" ht="12.75">
      <c r="A5" s="89" t="s">
        <v>118</v>
      </c>
      <c r="B5" s="139">
        <v>2</v>
      </c>
      <c r="C5" s="139"/>
      <c r="D5" s="140"/>
    </row>
    <row r="6" spans="1:4" ht="12.75">
      <c r="A6" s="89" t="s">
        <v>105</v>
      </c>
      <c r="B6" s="139">
        <v>1</v>
      </c>
      <c r="C6" s="139"/>
      <c r="D6" s="140"/>
    </row>
    <row r="7" spans="1:4" ht="12.75">
      <c r="A7" s="89" t="s">
        <v>121</v>
      </c>
      <c r="B7" s="141">
        <v>1</v>
      </c>
      <c r="C7" s="141"/>
      <c r="D7" s="142"/>
    </row>
    <row r="8" spans="1:4" ht="12.75">
      <c r="A8" s="89" t="s">
        <v>119</v>
      </c>
      <c r="B8" s="141">
        <v>2</v>
      </c>
      <c r="C8" s="141"/>
      <c r="D8" s="142"/>
    </row>
    <row r="9" spans="1:4" ht="13.5" thickBot="1">
      <c r="A9" s="90" t="s">
        <v>120</v>
      </c>
      <c r="B9" s="136">
        <v>1</v>
      </c>
      <c r="C9" s="136"/>
      <c r="D9" s="137"/>
    </row>
    <row r="10" ht="13.5" thickTop="1"/>
  </sheetData>
  <sheetProtection/>
  <mergeCells count="7">
    <mergeCell ref="B9:D9"/>
    <mergeCell ref="B1:D1"/>
    <mergeCell ref="A2:D2"/>
    <mergeCell ref="B5:D5"/>
    <mergeCell ref="B6:D6"/>
    <mergeCell ref="B7:D7"/>
    <mergeCell ref="B8:D8"/>
  </mergeCells>
  <printOptions/>
  <pageMargins left="1.63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"/>
    </sheetView>
  </sheetViews>
  <sheetFormatPr defaultColWidth="9.00390625" defaultRowHeight="12.75"/>
  <cols>
    <col min="1" max="1" width="29.125" style="10" customWidth="1"/>
    <col min="2" max="6" width="7.875" style="11" customWidth="1"/>
    <col min="7" max="7" width="9.375" style="9" customWidth="1"/>
    <col min="8" max="16384" width="9.125" style="9" customWidth="1"/>
  </cols>
  <sheetData>
    <row r="1" spans="4:7" ht="60" customHeight="1">
      <c r="D1" s="131" t="s">
        <v>14</v>
      </c>
      <c r="E1" s="144"/>
      <c r="F1" s="144"/>
      <c r="G1" s="144"/>
    </row>
    <row r="2" spans="1:6" ht="36">
      <c r="A2" s="19" t="s">
        <v>108</v>
      </c>
      <c r="B2" s="8"/>
      <c r="C2" s="8"/>
      <c r="D2" s="8"/>
      <c r="E2" s="8"/>
      <c r="F2" s="8"/>
    </row>
    <row r="3" spans="1:11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6:11" ht="6.75" customHeight="1" thickBot="1">
      <c r="F4" s="143"/>
      <c r="G4" s="144"/>
      <c r="H4" s="144"/>
      <c r="I4" s="144"/>
      <c r="J4" s="8"/>
      <c r="K4" s="8"/>
    </row>
    <row r="5" spans="1:8" ht="41.25" customHeight="1" thickBot="1" thickTop="1">
      <c r="A5" s="41" t="s">
        <v>21</v>
      </c>
      <c r="B5" s="42" t="s">
        <v>1</v>
      </c>
      <c r="C5" s="42" t="s">
        <v>2</v>
      </c>
      <c r="D5" s="43" t="s">
        <v>11</v>
      </c>
      <c r="E5" s="42" t="s">
        <v>3</v>
      </c>
      <c r="F5" s="43" t="s">
        <v>13</v>
      </c>
      <c r="G5" s="42" t="s">
        <v>4</v>
      </c>
      <c r="H5" s="43" t="s">
        <v>17</v>
      </c>
    </row>
    <row r="6" spans="1:8" ht="12.75" customHeight="1">
      <c r="A6" s="13" t="s">
        <v>22</v>
      </c>
      <c r="B6" s="5">
        <v>6</v>
      </c>
      <c r="C6" s="5">
        <v>4</v>
      </c>
      <c r="D6" s="5">
        <v>4</v>
      </c>
      <c r="E6" s="5">
        <v>3</v>
      </c>
      <c r="F6" s="5">
        <v>3</v>
      </c>
      <c r="G6" s="5">
        <v>2</v>
      </c>
      <c r="H6" s="5">
        <v>2</v>
      </c>
    </row>
    <row r="7" spans="1:8" ht="12.75" customHeight="1">
      <c r="A7" s="14" t="s">
        <v>32</v>
      </c>
      <c r="B7" s="6">
        <v>2</v>
      </c>
      <c r="C7" s="6">
        <v>2</v>
      </c>
      <c r="D7" s="6">
        <v>2</v>
      </c>
      <c r="E7" s="6">
        <v>2</v>
      </c>
      <c r="F7" s="6">
        <v>2</v>
      </c>
      <c r="G7" s="6">
        <v>3</v>
      </c>
      <c r="H7" s="6">
        <v>3</v>
      </c>
    </row>
    <row r="8" spans="1:8" ht="12.75" customHeight="1">
      <c r="A8" s="14" t="s">
        <v>24</v>
      </c>
      <c r="B8" s="6">
        <v>5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5</v>
      </c>
    </row>
    <row r="9" spans="1:8" ht="12.75" customHeight="1">
      <c r="A9" s="14" t="s">
        <v>25</v>
      </c>
      <c r="B9" s="6">
        <v>5</v>
      </c>
      <c r="C9" s="6">
        <v>5</v>
      </c>
      <c r="D9" s="6">
        <v>7</v>
      </c>
      <c r="E9" s="6">
        <v>5</v>
      </c>
      <c r="F9" s="6">
        <v>7</v>
      </c>
      <c r="G9" s="6">
        <v>5</v>
      </c>
      <c r="H9" s="6">
        <v>7</v>
      </c>
    </row>
    <row r="10" spans="1:8" ht="12.75" customHeight="1">
      <c r="A10" s="14" t="s">
        <v>33</v>
      </c>
      <c r="B10" s="6">
        <v>2</v>
      </c>
      <c r="C10" s="6">
        <v>2</v>
      </c>
      <c r="D10" s="6">
        <v>2</v>
      </c>
      <c r="E10" s="6">
        <v>2</v>
      </c>
      <c r="F10" s="6">
        <v>2</v>
      </c>
      <c r="G10" s="6">
        <v>3</v>
      </c>
      <c r="H10" s="6">
        <v>3</v>
      </c>
    </row>
    <row r="11" spans="1:8" ht="36.75" customHeight="1">
      <c r="A11" s="14" t="s">
        <v>59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</row>
    <row r="12" spans="1:8" ht="12.75" customHeight="1">
      <c r="A12" s="14" t="s">
        <v>34</v>
      </c>
      <c r="B12" s="6">
        <v>2</v>
      </c>
      <c r="C12" s="6">
        <v>2</v>
      </c>
      <c r="D12" s="6">
        <v>2</v>
      </c>
      <c r="E12" s="6">
        <v>2</v>
      </c>
      <c r="F12" s="6">
        <v>2</v>
      </c>
      <c r="G12" s="6">
        <v>2</v>
      </c>
      <c r="H12" s="6">
        <v>2</v>
      </c>
    </row>
    <row r="13" spans="1:8" ht="12.75" customHeight="1">
      <c r="A13" s="14" t="s">
        <v>35</v>
      </c>
      <c r="B13" s="6"/>
      <c r="C13" s="6">
        <v>2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</row>
    <row r="14" spans="1:8" ht="12.75" customHeight="1">
      <c r="A14" s="14" t="s">
        <v>36</v>
      </c>
      <c r="B14" s="6"/>
      <c r="C14" s="6"/>
      <c r="D14" s="6"/>
      <c r="E14" s="6">
        <v>2</v>
      </c>
      <c r="F14" s="6">
        <v>2</v>
      </c>
      <c r="G14" s="6">
        <v>2</v>
      </c>
      <c r="H14" s="6">
        <v>2</v>
      </c>
    </row>
    <row r="15" spans="1:8" ht="12.75" customHeight="1">
      <c r="A15" s="14" t="s">
        <v>37</v>
      </c>
      <c r="B15" s="6">
        <v>2</v>
      </c>
      <c r="C15" s="6">
        <v>2</v>
      </c>
      <c r="D15" s="6">
        <v>2</v>
      </c>
      <c r="E15" s="6">
        <v>2</v>
      </c>
      <c r="F15" s="6">
        <v>2</v>
      </c>
      <c r="G15" s="6">
        <v>2</v>
      </c>
      <c r="H15" s="6">
        <v>2</v>
      </c>
    </row>
    <row r="16" spans="1:8" ht="12.75" customHeight="1">
      <c r="A16" s="14" t="s">
        <v>38</v>
      </c>
      <c r="B16" s="6"/>
      <c r="C16" s="6"/>
      <c r="D16" s="6"/>
      <c r="E16" s="6">
        <v>1</v>
      </c>
      <c r="F16" s="6">
        <v>1</v>
      </c>
      <c r="G16" s="6">
        <v>2</v>
      </c>
      <c r="H16" s="6">
        <v>2</v>
      </c>
    </row>
    <row r="17" spans="1:8" ht="12.75" customHeight="1">
      <c r="A17" s="14" t="s">
        <v>84</v>
      </c>
      <c r="B17" s="6">
        <v>1</v>
      </c>
      <c r="C17" s="6">
        <v>1</v>
      </c>
      <c r="D17" s="6">
        <v>1</v>
      </c>
      <c r="E17" s="6"/>
      <c r="F17" s="6"/>
      <c r="G17" s="6"/>
      <c r="H17" s="6"/>
    </row>
    <row r="18" spans="1:8" ht="12.75" customHeight="1">
      <c r="A18" s="14" t="s">
        <v>85</v>
      </c>
      <c r="B18" s="6">
        <v>1</v>
      </c>
      <c r="C18" s="6">
        <v>1</v>
      </c>
      <c r="D18" s="6">
        <v>1</v>
      </c>
      <c r="E18" s="6"/>
      <c r="F18" s="6"/>
      <c r="G18" s="6"/>
      <c r="H18" s="6"/>
    </row>
    <row r="19" spans="1:8" ht="12.75" customHeight="1">
      <c r="A19" s="14" t="s">
        <v>60</v>
      </c>
      <c r="B19" s="6"/>
      <c r="C19" s="6"/>
      <c r="D19" s="6"/>
      <c r="E19" s="6">
        <v>1</v>
      </c>
      <c r="F19" s="6">
        <v>1</v>
      </c>
      <c r="G19" s="6">
        <v>1</v>
      </c>
      <c r="H19" s="6">
        <v>1</v>
      </c>
    </row>
    <row r="20" spans="1:8" ht="12.75" customHeight="1">
      <c r="A20" s="14" t="s">
        <v>18</v>
      </c>
      <c r="B20" s="6">
        <v>2</v>
      </c>
      <c r="C20" s="6">
        <v>2</v>
      </c>
      <c r="D20" s="6">
        <v>2</v>
      </c>
      <c r="E20" s="6">
        <v>1</v>
      </c>
      <c r="F20" s="6">
        <v>1</v>
      </c>
      <c r="G20" s="6"/>
      <c r="H20" s="6"/>
    </row>
    <row r="21" spans="1:8" ht="25.5">
      <c r="A21" s="14" t="s">
        <v>40</v>
      </c>
      <c r="B21" s="6"/>
      <c r="C21" s="6"/>
      <c r="D21" s="6"/>
      <c r="E21" s="6">
        <v>1</v>
      </c>
      <c r="F21" s="6">
        <v>1</v>
      </c>
      <c r="G21" s="6"/>
      <c r="H21" s="6"/>
    </row>
    <row r="22" spans="1:8" ht="12.75" customHeight="1" thickBot="1">
      <c r="A22" s="14" t="s">
        <v>30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</row>
    <row r="23" spans="1:8" ht="12.75" customHeight="1" thickBot="1" thickTop="1">
      <c r="A23" s="17"/>
      <c r="B23" s="22">
        <f aca="true" t="shared" si="0" ref="B23:H23">SUM(B6:B22)</f>
        <v>32</v>
      </c>
      <c r="C23" s="22">
        <f t="shared" si="0"/>
        <v>32</v>
      </c>
      <c r="D23" s="22">
        <f t="shared" si="0"/>
        <v>34</v>
      </c>
      <c r="E23" s="22">
        <f t="shared" si="0"/>
        <v>33</v>
      </c>
      <c r="F23" s="22">
        <f t="shared" si="0"/>
        <v>35</v>
      </c>
      <c r="G23" s="22">
        <f t="shared" si="0"/>
        <v>33</v>
      </c>
      <c r="H23" s="22">
        <f t="shared" si="0"/>
        <v>35</v>
      </c>
    </row>
    <row r="24" spans="1:8" ht="12.75" customHeight="1" thickBot="1" thickTop="1">
      <c r="A24" s="145" t="s">
        <v>12</v>
      </c>
      <c r="B24" s="146"/>
      <c r="C24" s="146"/>
      <c r="D24" s="146"/>
      <c r="E24" s="146"/>
      <c r="F24" s="146"/>
      <c r="G24" s="146"/>
      <c r="H24" s="147"/>
    </row>
    <row r="25" spans="1:8" ht="12.75" customHeight="1" thickTop="1">
      <c r="A25" s="24" t="s">
        <v>41</v>
      </c>
      <c r="B25" s="25"/>
      <c r="C25" s="25"/>
      <c r="D25" s="25"/>
      <c r="E25" s="25"/>
      <c r="F25" s="25"/>
      <c r="G25" s="25"/>
      <c r="H25" s="25"/>
    </row>
    <row r="26" spans="1:8" ht="25.5">
      <c r="A26" s="24" t="s">
        <v>126</v>
      </c>
      <c r="B26" s="25"/>
      <c r="C26" s="25"/>
      <c r="D26" s="25"/>
      <c r="E26" s="25">
        <v>0.5</v>
      </c>
      <c r="F26" s="25"/>
      <c r="G26" s="25"/>
      <c r="H26" s="25"/>
    </row>
    <row r="27" spans="1:8" ht="38.25">
      <c r="A27" s="24" t="s">
        <v>127</v>
      </c>
      <c r="B27" s="25"/>
      <c r="C27" s="25"/>
      <c r="D27" s="25"/>
      <c r="E27" s="25"/>
      <c r="F27" s="25"/>
      <c r="G27" s="25">
        <v>0.5</v>
      </c>
      <c r="H27" s="25"/>
    </row>
    <row r="28" spans="1:8" ht="38.25">
      <c r="A28" s="24" t="s">
        <v>128</v>
      </c>
      <c r="B28" s="25"/>
      <c r="C28" s="25"/>
      <c r="D28" s="25"/>
      <c r="E28" s="25"/>
      <c r="F28" s="25"/>
      <c r="G28" s="25"/>
      <c r="H28" s="25">
        <v>1</v>
      </c>
    </row>
    <row r="29" spans="1:8" s="153" customFormat="1" ht="38.25">
      <c r="A29" s="163" t="s">
        <v>134</v>
      </c>
      <c r="B29" s="152"/>
      <c r="C29" s="152"/>
      <c r="D29" s="152"/>
      <c r="E29" s="152"/>
      <c r="F29" s="152">
        <v>1</v>
      </c>
      <c r="G29" s="152"/>
      <c r="H29" s="152"/>
    </row>
    <row r="30" spans="1:8" ht="38.25">
      <c r="A30" s="24" t="s">
        <v>129</v>
      </c>
      <c r="B30" s="25"/>
      <c r="C30" s="25"/>
      <c r="D30" s="25"/>
      <c r="E30" s="25">
        <v>0.5</v>
      </c>
      <c r="F30" s="25"/>
      <c r="G30" s="25"/>
      <c r="H30" s="25"/>
    </row>
    <row r="31" spans="1:8" ht="25.5">
      <c r="A31" s="24" t="s">
        <v>83</v>
      </c>
      <c r="B31" s="25"/>
      <c r="C31" s="25"/>
      <c r="D31" s="25"/>
      <c r="E31" s="25"/>
      <c r="F31" s="25"/>
      <c r="G31" s="25">
        <v>0.5</v>
      </c>
      <c r="H31" s="25"/>
    </row>
    <row r="32" spans="1:8" ht="12.75" customHeight="1">
      <c r="A32" s="14" t="s">
        <v>38</v>
      </c>
      <c r="B32" s="6">
        <v>1</v>
      </c>
      <c r="C32" s="6">
        <v>1</v>
      </c>
      <c r="D32" s="6">
        <v>1</v>
      </c>
      <c r="E32" s="6"/>
      <c r="F32" s="6"/>
      <c r="G32" s="6"/>
      <c r="H32" s="6"/>
    </row>
    <row r="33" spans="1:8" ht="33.75" customHeight="1" thickBot="1">
      <c r="A33" s="14" t="s">
        <v>86</v>
      </c>
      <c r="B33" s="6"/>
      <c r="C33" s="6">
        <v>2</v>
      </c>
      <c r="D33" s="6"/>
      <c r="E33" s="6">
        <v>2</v>
      </c>
      <c r="F33" s="6"/>
      <c r="G33" s="6">
        <v>2</v>
      </c>
      <c r="H33" s="6"/>
    </row>
    <row r="34" spans="1:8" ht="12.75" customHeight="1" thickBot="1" thickTop="1">
      <c r="A34" s="18"/>
      <c r="B34" s="16">
        <f aca="true" t="shared" si="1" ref="B34:H34">B23+SUM(B25:B33)</f>
        <v>33</v>
      </c>
      <c r="C34" s="16">
        <f t="shared" si="1"/>
        <v>35</v>
      </c>
      <c r="D34" s="16">
        <f t="shared" si="1"/>
        <v>35</v>
      </c>
      <c r="E34" s="16">
        <f t="shared" si="1"/>
        <v>36</v>
      </c>
      <c r="F34" s="16">
        <f t="shared" si="1"/>
        <v>36</v>
      </c>
      <c r="G34" s="16">
        <f t="shared" si="1"/>
        <v>36</v>
      </c>
      <c r="H34" s="16">
        <f t="shared" si="1"/>
        <v>36</v>
      </c>
    </row>
    <row r="35" ht="13.5" thickTop="1"/>
  </sheetData>
  <sheetProtection/>
  <mergeCells count="3">
    <mergeCell ref="F4:I4"/>
    <mergeCell ref="D1:G1"/>
    <mergeCell ref="A24:H24"/>
  </mergeCells>
  <printOptions/>
  <pageMargins left="0.7480314960629921" right="0.7480314960629921" top="1.6929133858267718" bottom="0.4724409448818898" header="0.5118110236220472" footer="0.15748031496062992"/>
  <pageSetup horizontalDpi="600" verticalDpi="600" orientation="portrait" paperSize="9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A28" sqref="A28"/>
    </sheetView>
  </sheetViews>
  <sheetFormatPr defaultColWidth="9.00390625" defaultRowHeight="12.75"/>
  <cols>
    <col min="1" max="1" width="38.375" style="10" customWidth="1"/>
    <col min="2" max="2" width="9.00390625" style="10" customWidth="1"/>
    <col min="3" max="5" width="8.00390625" style="11" customWidth="1"/>
    <col min="6" max="16384" width="9.125" style="9" customWidth="1"/>
  </cols>
  <sheetData>
    <row r="1" spans="2:5" ht="60" customHeight="1">
      <c r="B1" s="131" t="s">
        <v>14</v>
      </c>
      <c r="C1" s="131"/>
      <c r="D1" s="131"/>
      <c r="E1" s="131"/>
    </row>
    <row r="3" spans="1:5" ht="54">
      <c r="A3" s="19" t="s">
        <v>109</v>
      </c>
      <c r="B3" s="19"/>
      <c r="C3" s="8"/>
      <c r="D3" s="8"/>
      <c r="E3" s="8"/>
    </row>
    <row r="4" spans="1:5" ht="12.75">
      <c r="A4" s="7"/>
      <c r="B4" s="7"/>
      <c r="C4" s="8"/>
      <c r="D4" s="8"/>
      <c r="E4" s="8"/>
    </row>
    <row r="5" spans="2:5" ht="14.25" customHeight="1" thickBot="1">
      <c r="B5" s="149"/>
      <c r="C5" s="150"/>
      <c r="D5" s="151"/>
      <c r="E5" s="151"/>
    </row>
    <row r="6" spans="1:5" ht="41.25" customHeight="1" thickTop="1">
      <c r="A6" s="12" t="s">
        <v>61</v>
      </c>
      <c r="B6" s="21" t="s">
        <v>62</v>
      </c>
      <c r="C6" s="4"/>
      <c r="D6" s="45"/>
      <c r="E6" s="45"/>
    </row>
    <row r="7" spans="1:5" ht="12.75" customHeight="1">
      <c r="A7" s="14" t="s">
        <v>63</v>
      </c>
      <c r="B7" s="6">
        <v>3</v>
      </c>
      <c r="C7" s="9"/>
      <c r="D7" s="9"/>
      <c r="E7" s="9"/>
    </row>
    <row r="8" spans="1:5" ht="12.75" customHeight="1">
      <c r="A8" s="14" t="s">
        <v>64</v>
      </c>
      <c r="B8" s="6">
        <v>3</v>
      </c>
      <c r="C8" s="9"/>
      <c r="D8" s="9"/>
      <c r="E8" s="9"/>
    </row>
    <row r="9" spans="1:5" ht="13.5" customHeight="1">
      <c r="A9" s="14" t="s">
        <v>65</v>
      </c>
      <c r="B9" s="6">
        <v>5</v>
      </c>
      <c r="C9" s="9"/>
      <c r="D9" s="9"/>
      <c r="E9" s="9"/>
    </row>
    <row r="10" spans="1:5" ht="13.5" customHeight="1">
      <c r="A10" s="14" t="s">
        <v>73</v>
      </c>
      <c r="B10" s="6">
        <v>2</v>
      </c>
      <c r="C10" s="9"/>
      <c r="D10" s="9"/>
      <c r="E10" s="9"/>
    </row>
    <row r="11" spans="1:5" ht="12.75" customHeight="1">
      <c r="A11" s="14" t="s">
        <v>66</v>
      </c>
      <c r="B11" s="15">
        <v>2</v>
      </c>
      <c r="C11" s="9"/>
      <c r="D11" s="9"/>
      <c r="E11" s="9"/>
    </row>
    <row r="12" spans="1:5" ht="12.75" customHeight="1">
      <c r="A12" s="14" t="s">
        <v>67</v>
      </c>
      <c r="B12" s="6">
        <v>1</v>
      </c>
      <c r="C12" s="9"/>
      <c r="D12" s="9"/>
      <c r="E12" s="9"/>
    </row>
    <row r="13" spans="1:5" ht="12.75" customHeight="1">
      <c r="A13" s="14" t="s">
        <v>68</v>
      </c>
      <c r="B13" s="6">
        <v>1</v>
      </c>
      <c r="C13" s="9"/>
      <c r="D13" s="9"/>
      <c r="E13" s="9"/>
    </row>
    <row r="14" spans="1:5" ht="12.75" customHeight="1">
      <c r="A14" s="14" t="s">
        <v>69</v>
      </c>
      <c r="B14" s="6">
        <v>3</v>
      </c>
      <c r="C14" s="9"/>
      <c r="D14" s="9"/>
      <c r="E14" s="9"/>
    </row>
    <row r="15" spans="1:5" ht="12.75" customHeight="1">
      <c r="A15" s="14" t="s">
        <v>82</v>
      </c>
      <c r="B15" s="6">
        <v>1</v>
      </c>
      <c r="C15" s="9"/>
      <c r="D15" s="9"/>
      <c r="E15" s="9"/>
    </row>
    <row r="16" spans="1:5" ht="12.75" customHeight="1">
      <c r="A16" s="14" t="s">
        <v>76</v>
      </c>
      <c r="B16" s="6">
        <v>1</v>
      </c>
      <c r="C16" s="9"/>
      <c r="D16" s="9"/>
      <c r="E16" s="9"/>
    </row>
    <row r="17" spans="1:5" ht="12.75" customHeight="1">
      <c r="A17" s="14" t="s">
        <v>70</v>
      </c>
      <c r="B17" s="6">
        <v>1</v>
      </c>
      <c r="C17" s="9"/>
      <c r="D17" s="9"/>
      <c r="E17" s="9"/>
    </row>
    <row r="18" spans="1:5" ht="12.75" customHeight="1" thickBot="1">
      <c r="A18" s="14" t="s">
        <v>81</v>
      </c>
      <c r="B18" s="23">
        <v>1</v>
      </c>
      <c r="C18" s="9"/>
      <c r="D18" s="9"/>
      <c r="E18" s="9"/>
    </row>
    <row r="19" spans="1:5" ht="12.75" customHeight="1" thickBot="1" thickTop="1">
      <c r="A19" s="46"/>
      <c r="B19" s="47">
        <f>SUM(B7:B18)</f>
        <v>24</v>
      </c>
      <c r="C19" s="9"/>
      <c r="D19" s="9"/>
      <c r="E19" s="9"/>
    </row>
    <row r="20" spans="1:5" ht="12.75" customHeight="1" thickTop="1">
      <c r="A20" s="44" t="s">
        <v>71</v>
      </c>
      <c r="B20" s="44"/>
      <c r="C20" s="9"/>
      <c r="D20" s="9"/>
      <c r="E20" s="9"/>
    </row>
    <row r="21" spans="1:5" ht="12.75" customHeight="1">
      <c r="A21" s="48" t="s">
        <v>72</v>
      </c>
      <c r="B21" s="49">
        <v>3</v>
      </c>
      <c r="C21" s="9"/>
      <c r="D21" s="9"/>
      <c r="E21" s="9"/>
    </row>
    <row r="22" spans="1:5" ht="12.75" customHeight="1">
      <c r="A22" s="50" t="s">
        <v>74</v>
      </c>
      <c r="B22" s="6">
        <v>2</v>
      </c>
      <c r="C22" s="9"/>
      <c r="D22" s="9"/>
      <c r="E22" s="9"/>
    </row>
    <row r="23" spans="1:5" ht="12.75" customHeight="1" thickBot="1">
      <c r="A23" s="51" t="s">
        <v>75</v>
      </c>
      <c r="B23" s="52">
        <v>3</v>
      </c>
      <c r="C23" s="9"/>
      <c r="D23" s="9"/>
      <c r="E23" s="9"/>
    </row>
    <row r="24" spans="1:5" ht="12.75" customHeight="1" thickBot="1" thickTop="1">
      <c r="A24" s="53"/>
      <c r="B24" s="54">
        <f>SUM(B21:B23)</f>
        <v>8</v>
      </c>
      <c r="C24" s="9"/>
      <c r="D24" s="9"/>
      <c r="E24" s="9"/>
    </row>
    <row r="25" spans="1:5" ht="12.75" customHeight="1" thickTop="1">
      <c r="A25" s="44" t="s">
        <v>16</v>
      </c>
      <c r="B25" s="44"/>
      <c r="C25" s="9"/>
      <c r="D25" s="9"/>
      <c r="E25" s="9"/>
    </row>
    <row r="26" spans="1:5" ht="28.5" customHeight="1">
      <c r="A26" s="14" t="s">
        <v>125</v>
      </c>
      <c r="B26" s="58">
        <v>1</v>
      </c>
      <c r="C26" s="9"/>
      <c r="D26" s="9"/>
      <c r="E26" s="9"/>
    </row>
    <row r="27" spans="1:5" ht="28.5" customHeight="1">
      <c r="A27" s="14" t="s">
        <v>122</v>
      </c>
      <c r="B27" s="58">
        <v>3</v>
      </c>
      <c r="C27" s="9"/>
      <c r="D27" s="9"/>
      <c r="E27" s="9"/>
    </row>
    <row r="28" spans="1:5" ht="28.5" customHeight="1" thickBot="1">
      <c r="A28" s="14" t="s">
        <v>130</v>
      </c>
      <c r="B28" s="58">
        <v>1</v>
      </c>
      <c r="C28" s="9"/>
      <c r="D28" s="9"/>
      <c r="E28" s="9"/>
    </row>
    <row r="29" spans="1:5" ht="12.75" customHeight="1" thickBot="1" thickTop="1">
      <c r="A29" s="55"/>
      <c r="B29" s="56">
        <f>SUM(B26:B28)</f>
        <v>5</v>
      </c>
      <c r="C29" s="9"/>
      <c r="D29" s="9"/>
      <c r="E29" s="9"/>
    </row>
    <row r="30" spans="1:2" ht="13.5" thickTop="1">
      <c r="A30" s="10" t="s">
        <v>77</v>
      </c>
      <c r="B30" s="57">
        <f>B19+B24+B29</f>
        <v>37</v>
      </c>
    </row>
    <row r="31" spans="1:4" ht="25.5" customHeight="1">
      <c r="A31" s="148"/>
      <c r="B31" s="148"/>
      <c r="C31" s="148"/>
      <c r="D31" s="10"/>
    </row>
  </sheetData>
  <sheetProtection/>
  <mergeCells count="4">
    <mergeCell ref="B1:E1"/>
    <mergeCell ref="A31:C31"/>
    <mergeCell ref="B5:C5"/>
    <mergeCell ref="D5:E5"/>
  </mergeCells>
  <printOptions/>
  <pageMargins left="1.3385826771653544" right="0.7480314960629921" top="1.062992125984252" bottom="0.4724409448818898" header="0.511811023622047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A26" sqref="A26"/>
    </sheetView>
  </sheetViews>
  <sheetFormatPr defaultColWidth="9.00390625" defaultRowHeight="12.75"/>
  <cols>
    <col min="1" max="1" width="27.25390625" style="10" customWidth="1"/>
    <col min="2" max="3" width="9.00390625" style="10" customWidth="1"/>
    <col min="4" max="4" width="8.125" style="10" customWidth="1"/>
    <col min="5" max="7" width="8.00390625" style="11" customWidth="1"/>
    <col min="8" max="16384" width="9.125" style="9" customWidth="1"/>
  </cols>
  <sheetData>
    <row r="1" spans="3:7" ht="60" customHeight="1">
      <c r="C1" s="131" t="s">
        <v>14</v>
      </c>
      <c r="D1" s="131"/>
      <c r="E1" s="131"/>
      <c r="F1" s="131"/>
      <c r="G1" s="60"/>
    </row>
    <row r="3" spans="1:7" ht="53.25" customHeight="1">
      <c r="A3" s="130" t="s">
        <v>110</v>
      </c>
      <c r="B3" s="130"/>
      <c r="C3" s="130"/>
      <c r="D3" s="130"/>
      <c r="E3" s="130"/>
      <c r="F3" s="130"/>
      <c r="G3" s="61"/>
    </row>
    <row r="4" spans="1:7" ht="12.75">
      <c r="A4" s="7"/>
      <c r="B4" s="7"/>
      <c r="C4" s="7"/>
      <c r="D4" s="7"/>
      <c r="E4" s="8"/>
      <c r="F4" s="8"/>
      <c r="G4" s="8"/>
    </row>
    <row r="5" spans="3:7" ht="14.25" customHeight="1" thickBot="1">
      <c r="C5" s="150"/>
      <c r="D5" s="150"/>
      <c r="E5" s="150"/>
      <c r="F5" s="151"/>
      <c r="G5" s="151"/>
    </row>
    <row r="6" spans="1:7" ht="41.25" customHeight="1" thickBot="1" thickTop="1">
      <c r="A6" s="91" t="s">
        <v>61</v>
      </c>
      <c r="B6" s="92" t="s">
        <v>9</v>
      </c>
      <c r="C6" s="74"/>
      <c r="D6" s="45"/>
      <c r="E6" s="45"/>
      <c r="F6" s="9"/>
      <c r="G6" s="9"/>
    </row>
    <row r="7" spans="1:7" ht="12.75" customHeight="1">
      <c r="A7" s="93" t="s">
        <v>72</v>
      </c>
      <c r="B7" s="94">
        <v>2</v>
      </c>
      <c r="C7" s="75"/>
      <c r="D7" s="9"/>
      <c r="E7" s="9"/>
      <c r="F7" s="9"/>
      <c r="G7" s="9"/>
    </row>
    <row r="8" spans="1:7" ht="12.75" customHeight="1">
      <c r="A8" s="95" t="s">
        <v>63</v>
      </c>
      <c r="B8" s="96">
        <v>3</v>
      </c>
      <c r="C8" s="75"/>
      <c r="D8" s="9"/>
      <c r="E8" s="9"/>
      <c r="F8" s="9"/>
      <c r="G8" s="9"/>
    </row>
    <row r="9" spans="1:7" ht="12.75" customHeight="1">
      <c r="A9" s="95" t="s">
        <v>64</v>
      </c>
      <c r="B9" s="96">
        <v>3</v>
      </c>
      <c r="C9" s="75"/>
      <c r="D9" s="9"/>
      <c r="E9" s="9"/>
      <c r="F9" s="9"/>
      <c r="G9" s="9"/>
    </row>
    <row r="10" spans="1:7" ht="12.75">
      <c r="A10" s="95" t="s">
        <v>73</v>
      </c>
      <c r="B10" s="96">
        <v>2</v>
      </c>
      <c r="C10" s="75"/>
      <c r="D10" s="9"/>
      <c r="E10" s="9"/>
      <c r="F10" s="9"/>
      <c r="G10" s="9"/>
    </row>
    <row r="11" spans="1:7" ht="27.75" customHeight="1">
      <c r="A11" s="95" t="s">
        <v>78</v>
      </c>
      <c r="B11" s="96">
        <v>2</v>
      </c>
      <c r="C11" s="75"/>
      <c r="D11" s="9"/>
      <c r="E11" s="9"/>
      <c r="F11" s="9"/>
      <c r="G11" s="9"/>
    </row>
    <row r="12" spans="1:7" ht="12.75" customHeight="1">
      <c r="A12" s="95" t="s">
        <v>67</v>
      </c>
      <c r="B12" s="96">
        <v>1</v>
      </c>
      <c r="C12" s="75"/>
      <c r="D12" s="9"/>
      <c r="E12" s="9"/>
      <c r="F12" s="9"/>
      <c r="G12" s="9"/>
    </row>
    <row r="13" spans="1:7" ht="12.75" customHeight="1">
      <c r="A13" s="95" t="s">
        <v>68</v>
      </c>
      <c r="B13" s="96">
        <v>1</v>
      </c>
      <c r="C13" s="75"/>
      <c r="D13" s="9"/>
      <c r="E13" s="9"/>
      <c r="F13" s="9"/>
      <c r="G13" s="9"/>
    </row>
    <row r="14" spans="1:7" ht="12.75" customHeight="1">
      <c r="A14" s="95" t="s">
        <v>76</v>
      </c>
      <c r="B14" s="96">
        <v>1</v>
      </c>
      <c r="C14" s="75"/>
      <c r="D14" s="9"/>
      <c r="E14" s="9"/>
      <c r="F14" s="9"/>
      <c r="G14" s="9"/>
    </row>
    <row r="15" spans="1:7" ht="12.75" customHeight="1">
      <c r="A15" s="95" t="s">
        <v>69</v>
      </c>
      <c r="B15" s="96">
        <v>3</v>
      </c>
      <c r="C15" s="75"/>
      <c r="D15" s="9"/>
      <c r="E15" s="9"/>
      <c r="F15" s="9"/>
      <c r="G15" s="9"/>
    </row>
    <row r="16" spans="1:7" ht="27" customHeight="1" thickBot="1">
      <c r="A16" s="95" t="s">
        <v>81</v>
      </c>
      <c r="B16" s="97">
        <v>1</v>
      </c>
      <c r="C16" s="76"/>
      <c r="D16" s="9"/>
      <c r="E16" s="9"/>
      <c r="F16" s="9"/>
      <c r="G16" s="9"/>
    </row>
    <row r="17" spans="1:7" ht="12.75" customHeight="1" thickBot="1" thickTop="1">
      <c r="A17" s="98"/>
      <c r="B17" s="99">
        <f>SUM(B7:B16)</f>
        <v>19</v>
      </c>
      <c r="C17" s="77"/>
      <c r="D17" s="9"/>
      <c r="E17" s="9"/>
      <c r="F17" s="9"/>
      <c r="G17" s="9"/>
    </row>
    <row r="18" spans="1:7" ht="12.75" customHeight="1" thickTop="1">
      <c r="A18" s="100" t="s">
        <v>71</v>
      </c>
      <c r="B18" s="101"/>
      <c r="C18" s="78"/>
      <c r="D18" s="9"/>
      <c r="E18" s="9"/>
      <c r="F18" s="9"/>
      <c r="G18" s="9"/>
    </row>
    <row r="19" spans="1:7" ht="12.75" customHeight="1">
      <c r="A19" s="102" t="s">
        <v>65</v>
      </c>
      <c r="B19" s="103">
        <v>6</v>
      </c>
      <c r="C19" s="79"/>
      <c r="D19" s="9"/>
      <c r="E19" s="9"/>
      <c r="F19" s="9"/>
      <c r="G19" s="9"/>
    </row>
    <row r="20" spans="1:7" ht="12.75" customHeight="1">
      <c r="A20" s="102" t="s">
        <v>66</v>
      </c>
      <c r="B20" s="103">
        <v>5</v>
      </c>
      <c r="C20" s="79"/>
      <c r="D20" s="9"/>
      <c r="E20" s="9"/>
      <c r="F20" s="9"/>
      <c r="G20" s="9"/>
    </row>
    <row r="21" spans="1:7" ht="12.75" customHeight="1" thickBot="1">
      <c r="A21" s="104" t="s">
        <v>79</v>
      </c>
      <c r="B21" s="105">
        <v>4</v>
      </c>
      <c r="C21" s="79"/>
      <c r="D21" s="9"/>
      <c r="E21" s="9"/>
      <c r="F21" s="9"/>
      <c r="G21" s="9"/>
    </row>
    <row r="22" spans="1:7" ht="12.75" customHeight="1" thickBot="1" thickTop="1">
      <c r="A22" s="106"/>
      <c r="B22" s="107">
        <f>SUM(B19:B21)</f>
        <v>15</v>
      </c>
      <c r="C22" s="77"/>
      <c r="D22" s="9"/>
      <c r="E22" s="9"/>
      <c r="F22" s="9"/>
      <c r="G22" s="9"/>
    </row>
    <row r="23" spans="1:7" ht="12.75" customHeight="1" thickTop="1">
      <c r="A23" s="100" t="s">
        <v>16</v>
      </c>
      <c r="B23" s="101"/>
      <c r="C23" s="78"/>
      <c r="D23" s="9"/>
      <c r="E23" s="9"/>
      <c r="F23" s="9"/>
      <c r="G23" s="9"/>
    </row>
    <row r="24" spans="1:7" ht="45" customHeight="1">
      <c r="A24" s="95" t="s">
        <v>125</v>
      </c>
      <c r="B24" s="108">
        <v>1</v>
      </c>
      <c r="C24" s="80"/>
      <c r="D24" s="9"/>
      <c r="E24" s="9"/>
      <c r="F24" s="9"/>
      <c r="G24" s="9"/>
    </row>
    <row r="25" spans="1:3" s="154" customFormat="1" ht="55.5" customHeight="1">
      <c r="A25" s="155" t="s">
        <v>135</v>
      </c>
      <c r="B25" s="108">
        <v>1</v>
      </c>
      <c r="C25" s="80"/>
    </row>
    <row r="26" spans="1:7" ht="31.5" customHeight="1" thickBot="1">
      <c r="A26" s="109" t="s">
        <v>131</v>
      </c>
      <c r="B26" s="110">
        <v>1</v>
      </c>
      <c r="C26" s="75"/>
      <c r="D26" s="9"/>
      <c r="E26" s="9"/>
      <c r="F26" s="9"/>
      <c r="G26" s="9"/>
    </row>
    <row r="27" spans="1:7" ht="12.75" customHeight="1" thickBot="1" thickTop="1">
      <c r="A27" s="111"/>
      <c r="B27" s="112">
        <f>SUM(B24:B26)</f>
        <v>3</v>
      </c>
      <c r="C27" s="77"/>
      <c r="D27" s="9"/>
      <c r="E27" s="9"/>
      <c r="F27" s="9"/>
      <c r="G27" s="9"/>
    </row>
    <row r="28" spans="1:7" ht="14.25" thickBot="1" thickTop="1">
      <c r="A28" s="113" t="s">
        <v>80</v>
      </c>
      <c r="B28" s="114">
        <f>B17+B22+B27</f>
        <v>37</v>
      </c>
      <c r="C28" s="81"/>
      <c r="D28" s="11"/>
      <c r="G28" s="9"/>
    </row>
    <row r="29" spans="1:6" ht="25.5" customHeight="1" thickTop="1">
      <c r="A29" s="148"/>
      <c r="B29" s="148"/>
      <c r="C29" s="148"/>
      <c r="D29" s="148"/>
      <c r="E29" s="148"/>
      <c r="F29" s="10"/>
    </row>
  </sheetData>
  <sheetProtection/>
  <mergeCells count="5">
    <mergeCell ref="A29:E29"/>
    <mergeCell ref="C1:F1"/>
    <mergeCell ref="A3:F3"/>
    <mergeCell ref="C5:E5"/>
    <mergeCell ref="F5:G5"/>
  </mergeCells>
  <printOptions/>
  <pageMargins left="1.3385826771653544" right="0.7480314960629921" top="1.062992125984252" bottom="0.4724409448818898" header="0.511811023622047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A27" sqref="A27"/>
    </sheetView>
  </sheetViews>
  <sheetFormatPr defaultColWidth="9.00390625" defaultRowHeight="12.75"/>
  <cols>
    <col min="1" max="1" width="38.375" style="10" customWidth="1"/>
    <col min="2" max="2" width="9.00390625" style="10" customWidth="1"/>
    <col min="3" max="6" width="8.00390625" style="11" customWidth="1"/>
    <col min="7" max="16384" width="9.125" style="9" customWidth="1"/>
  </cols>
  <sheetData>
    <row r="1" spans="2:6" ht="60" customHeight="1">
      <c r="B1" s="131" t="s">
        <v>14</v>
      </c>
      <c r="C1" s="131"/>
      <c r="D1" s="131"/>
      <c r="E1" s="131"/>
      <c r="F1" s="60"/>
    </row>
    <row r="3" spans="1:6" ht="54">
      <c r="A3" s="19" t="s">
        <v>111</v>
      </c>
      <c r="B3" s="19"/>
      <c r="C3" s="8"/>
      <c r="D3" s="8"/>
      <c r="E3" s="8"/>
      <c r="F3" s="8"/>
    </row>
    <row r="4" spans="1:6" ht="12.75">
      <c r="A4" s="7"/>
      <c r="B4" s="7"/>
      <c r="C4" s="8"/>
      <c r="D4" s="8"/>
      <c r="E4" s="8"/>
      <c r="F4" s="8"/>
    </row>
    <row r="5" spans="2:6" ht="14.25" customHeight="1" thickBot="1">
      <c r="B5" s="149"/>
      <c r="C5" s="150"/>
      <c r="D5" s="151"/>
      <c r="E5" s="151"/>
      <c r="F5" s="151"/>
    </row>
    <row r="6" spans="1:6" ht="41.25" customHeight="1" thickTop="1">
      <c r="A6" s="12" t="s">
        <v>61</v>
      </c>
      <c r="B6" s="21" t="s">
        <v>107</v>
      </c>
      <c r="C6" s="4"/>
      <c r="D6" s="45"/>
      <c r="E6" s="45"/>
      <c r="F6" s="9"/>
    </row>
    <row r="7" spans="1:6" ht="12.75" customHeight="1">
      <c r="A7" s="156" t="s">
        <v>63</v>
      </c>
      <c r="B7" s="157">
        <v>3</v>
      </c>
      <c r="C7" s="9"/>
      <c r="D7" s="9"/>
      <c r="E7" s="9"/>
      <c r="F7" s="9"/>
    </row>
    <row r="8" spans="1:6" ht="12.75" customHeight="1">
      <c r="A8" s="156" t="s">
        <v>64</v>
      </c>
      <c r="B8" s="157">
        <v>3</v>
      </c>
      <c r="C8" s="9"/>
      <c r="D8" s="9"/>
      <c r="E8" s="9"/>
      <c r="F8" s="9"/>
    </row>
    <row r="9" spans="1:6" ht="13.5" customHeight="1">
      <c r="A9" s="156" t="s">
        <v>65</v>
      </c>
      <c r="B9" s="157">
        <v>5</v>
      </c>
      <c r="C9" s="9"/>
      <c r="D9" s="9"/>
      <c r="E9" s="9"/>
      <c r="F9" s="9"/>
    </row>
    <row r="10" spans="1:6" ht="13.5" customHeight="1">
      <c r="A10" s="156" t="s">
        <v>73</v>
      </c>
      <c r="B10" s="157">
        <v>2</v>
      </c>
      <c r="C10" s="9"/>
      <c r="D10" s="9"/>
      <c r="E10" s="9"/>
      <c r="F10" s="9"/>
    </row>
    <row r="11" spans="1:6" ht="12.75" customHeight="1">
      <c r="A11" s="156" t="s">
        <v>66</v>
      </c>
      <c r="B11" s="157">
        <v>2</v>
      </c>
      <c r="C11" s="9"/>
      <c r="D11" s="9"/>
      <c r="E11" s="9"/>
      <c r="F11" s="9"/>
    </row>
    <row r="12" spans="1:6" ht="12.75" customHeight="1">
      <c r="A12" s="156" t="s">
        <v>67</v>
      </c>
      <c r="B12" s="157">
        <v>1</v>
      </c>
      <c r="C12" s="9"/>
      <c r="D12" s="9"/>
      <c r="E12" s="9"/>
      <c r="F12" s="9"/>
    </row>
    <row r="13" spans="1:6" ht="12.75" customHeight="1">
      <c r="A13" s="156" t="s">
        <v>68</v>
      </c>
      <c r="B13" s="157">
        <v>1</v>
      </c>
      <c r="C13" s="9"/>
      <c r="D13" s="9"/>
      <c r="E13" s="9"/>
      <c r="F13" s="9"/>
    </row>
    <row r="14" spans="1:6" ht="12.75" customHeight="1">
      <c r="A14" s="156" t="s">
        <v>69</v>
      </c>
      <c r="B14" s="157">
        <v>3</v>
      </c>
      <c r="C14" s="9"/>
      <c r="D14" s="9"/>
      <c r="E14" s="9"/>
      <c r="F14" s="9"/>
    </row>
    <row r="15" spans="1:6" ht="12.75" customHeight="1">
      <c r="A15" s="156" t="s">
        <v>82</v>
      </c>
      <c r="B15" s="157">
        <v>1</v>
      </c>
      <c r="C15" s="9"/>
      <c r="D15" s="9"/>
      <c r="E15" s="9"/>
      <c r="F15" s="9"/>
    </row>
    <row r="16" spans="1:6" ht="12.75" customHeight="1">
      <c r="A16" s="156" t="s">
        <v>76</v>
      </c>
      <c r="B16" s="157">
        <v>1</v>
      </c>
      <c r="C16" s="9"/>
      <c r="D16" s="9"/>
      <c r="E16" s="9"/>
      <c r="F16" s="9"/>
    </row>
    <row r="17" spans="1:6" ht="12.75" customHeight="1" thickBot="1">
      <c r="A17" s="156" t="s">
        <v>81</v>
      </c>
      <c r="B17" s="158">
        <v>1</v>
      </c>
      <c r="C17" s="9"/>
      <c r="D17" s="9"/>
      <c r="E17" s="9"/>
      <c r="F17" s="9"/>
    </row>
    <row r="18" spans="1:6" ht="12.75" customHeight="1" thickBot="1" thickTop="1">
      <c r="A18" s="159"/>
      <c r="B18" s="47">
        <f>SUM(B7:B17)</f>
        <v>23</v>
      </c>
      <c r="C18" s="9"/>
      <c r="D18" s="9"/>
      <c r="E18" s="9"/>
      <c r="F18" s="9"/>
    </row>
    <row r="19" spans="1:6" ht="12.75" customHeight="1" thickTop="1">
      <c r="A19" s="44" t="s">
        <v>71</v>
      </c>
      <c r="B19" s="44"/>
      <c r="C19" s="9"/>
      <c r="D19" s="9"/>
      <c r="E19" s="9"/>
      <c r="F19" s="9"/>
    </row>
    <row r="20" spans="1:6" ht="12.75" customHeight="1">
      <c r="A20" s="160" t="s">
        <v>72</v>
      </c>
      <c r="B20" s="49">
        <v>3</v>
      </c>
      <c r="C20" s="9"/>
      <c r="D20" s="9"/>
      <c r="E20" s="9"/>
      <c r="F20" s="9"/>
    </row>
    <row r="21" spans="1:6" ht="12.75" customHeight="1">
      <c r="A21" s="160" t="s">
        <v>74</v>
      </c>
      <c r="B21" s="157">
        <v>2</v>
      </c>
      <c r="C21" s="9"/>
      <c r="D21" s="9"/>
      <c r="E21" s="9"/>
      <c r="F21" s="9"/>
    </row>
    <row r="22" spans="1:6" ht="12.75" customHeight="1" thickBot="1">
      <c r="A22" s="161" t="s">
        <v>75</v>
      </c>
      <c r="B22" s="52">
        <v>3</v>
      </c>
      <c r="C22" s="9"/>
      <c r="D22" s="9"/>
      <c r="E22" s="9"/>
      <c r="F22" s="9"/>
    </row>
    <row r="23" spans="1:6" ht="12.75" customHeight="1" thickBot="1" thickTop="1">
      <c r="A23" s="162"/>
      <c r="B23" s="54">
        <f>SUM(B20:B22)</f>
        <v>8</v>
      </c>
      <c r="C23" s="9"/>
      <c r="D23" s="9"/>
      <c r="E23" s="9"/>
      <c r="F23" s="9"/>
    </row>
    <row r="24" spans="1:6" ht="12.75" customHeight="1" thickTop="1">
      <c r="A24" s="44" t="s">
        <v>16</v>
      </c>
      <c r="B24" s="44"/>
      <c r="C24" s="9"/>
      <c r="D24" s="9"/>
      <c r="E24" s="9"/>
      <c r="F24" s="9"/>
    </row>
    <row r="25" spans="1:6" ht="46.5" customHeight="1">
      <c r="A25" s="14" t="s">
        <v>124</v>
      </c>
      <c r="B25" s="58">
        <v>1</v>
      </c>
      <c r="C25" s="9"/>
      <c r="D25" s="9"/>
      <c r="E25" s="9"/>
      <c r="F25" s="9"/>
    </row>
    <row r="26" spans="1:6" ht="28.5" customHeight="1">
      <c r="A26" s="14" t="s">
        <v>122</v>
      </c>
      <c r="B26" s="58">
        <v>3</v>
      </c>
      <c r="C26" s="9"/>
      <c r="D26" s="9"/>
      <c r="E26" s="9"/>
      <c r="F26" s="9"/>
    </row>
    <row r="27" spans="1:6" ht="28.5" customHeight="1" thickBot="1">
      <c r="A27" s="14" t="s">
        <v>132</v>
      </c>
      <c r="B27" s="58">
        <v>2</v>
      </c>
      <c r="C27" s="9"/>
      <c r="D27" s="9"/>
      <c r="E27" s="9"/>
      <c r="F27" s="9"/>
    </row>
    <row r="28" spans="1:6" ht="12.75" customHeight="1" thickBot="1" thickTop="1">
      <c r="A28" s="55"/>
      <c r="B28" s="56">
        <f>SUM(B25:B27)</f>
        <v>6</v>
      </c>
      <c r="C28" s="9"/>
      <c r="D28" s="9"/>
      <c r="E28" s="9"/>
      <c r="F28" s="9"/>
    </row>
    <row r="29" spans="1:6" ht="13.5" thickTop="1">
      <c r="A29" s="10" t="s">
        <v>77</v>
      </c>
      <c r="B29" s="57">
        <f>B18+B23+B28</f>
        <v>37</v>
      </c>
      <c r="F29" s="9"/>
    </row>
    <row r="30" spans="1:6" ht="25.5" customHeight="1">
      <c r="A30" s="148"/>
      <c r="B30" s="148"/>
      <c r="C30" s="148"/>
      <c r="D30" s="10"/>
      <c r="F30" s="9"/>
    </row>
    <row r="31" ht="12.75">
      <c r="F31" s="9"/>
    </row>
    <row r="32" ht="12.75">
      <c r="F32" s="9"/>
    </row>
    <row r="33" ht="12.75">
      <c r="F33" s="9"/>
    </row>
  </sheetData>
  <sheetProtection/>
  <mergeCells count="4">
    <mergeCell ref="B1:E1"/>
    <mergeCell ref="B5:C5"/>
    <mergeCell ref="D5:F5"/>
    <mergeCell ref="A30:C30"/>
  </mergeCells>
  <printOptions/>
  <pageMargins left="1.3385826771653544" right="0.7480314960629921" top="1.062992125984252" bottom="0.4724409448818898" header="0.511811023622047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7">
      <selection activeCell="A26" sqref="A26"/>
    </sheetView>
  </sheetViews>
  <sheetFormatPr defaultColWidth="9.00390625" defaultRowHeight="12.75"/>
  <cols>
    <col min="1" max="1" width="27.25390625" style="10" customWidth="1"/>
    <col min="2" max="3" width="9.00390625" style="10" customWidth="1"/>
    <col min="4" max="4" width="8.125" style="10" customWidth="1"/>
    <col min="5" max="7" width="8.00390625" style="11" customWidth="1"/>
    <col min="8" max="16384" width="9.125" style="9" customWidth="1"/>
  </cols>
  <sheetData>
    <row r="1" spans="3:7" ht="60" customHeight="1">
      <c r="C1" s="131" t="s">
        <v>14</v>
      </c>
      <c r="D1" s="131"/>
      <c r="E1" s="131"/>
      <c r="F1" s="131"/>
      <c r="G1" s="60"/>
    </row>
    <row r="3" spans="1:7" ht="53.25" customHeight="1">
      <c r="A3" s="130" t="s">
        <v>112</v>
      </c>
      <c r="B3" s="130"/>
      <c r="C3" s="130"/>
      <c r="D3" s="130"/>
      <c r="E3" s="130"/>
      <c r="F3" s="130"/>
      <c r="G3" s="61"/>
    </row>
    <row r="4" spans="1:7" ht="12.75">
      <c r="A4" s="7"/>
      <c r="B4" s="7"/>
      <c r="C4" s="7"/>
      <c r="D4" s="7"/>
      <c r="E4" s="8"/>
      <c r="F4" s="8"/>
      <c r="G4" s="8"/>
    </row>
    <row r="5" spans="3:7" ht="14.25" customHeight="1" thickBot="1">
      <c r="C5" s="150"/>
      <c r="D5" s="150"/>
      <c r="E5" s="150"/>
      <c r="F5" s="151"/>
      <c r="G5" s="151"/>
    </row>
    <row r="6" spans="1:7" ht="41.25" customHeight="1" thickBot="1" thickTop="1">
      <c r="A6" s="12" t="s">
        <v>61</v>
      </c>
      <c r="B6" s="64" t="s">
        <v>15</v>
      </c>
      <c r="C6" s="74"/>
      <c r="D6" s="45"/>
      <c r="E6" s="45"/>
      <c r="F6" s="9"/>
      <c r="G6" s="9"/>
    </row>
    <row r="7" spans="1:7" ht="12.75" customHeight="1">
      <c r="A7" s="13" t="s">
        <v>72</v>
      </c>
      <c r="B7" s="65">
        <v>2</v>
      </c>
      <c r="C7" s="75"/>
      <c r="D7" s="9"/>
      <c r="E7" s="9"/>
      <c r="F7" s="9"/>
      <c r="G7" s="9"/>
    </row>
    <row r="8" spans="1:7" ht="12.75" customHeight="1">
      <c r="A8" s="14" t="s">
        <v>63</v>
      </c>
      <c r="B8" s="66">
        <v>3</v>
      </c>
      <c r="C8" s="75"/>
      <c r="D8" s="9"/>
      <c r="E8" s="9"/>
      <c r="F8" s="9"/>
      <c r="G8" s="9"/>
    </row>
    <row r="9" spans="1:7" ht="12.75" customHeight="1">
      <c r="A9" s="14" t="s">
        <v>64</v>
      </c>
      <c r="B9" s="66">
        <v>3</v>
      </c>
      <c r="C9" s="75"/>
      <c r="D9" s="9"/>
      <c r="E9" s="9"/>
      <c r="F9" s="9"/>
      <c r="G9" s="9"/>
    </row>
    <row r="10" spans="1:7" ht="12.75">
      <c r="A10" s="14" t="s">
        <v>73</v>
      </c>
      <c r="B10" s="66">
        <v>2</v>
      </c>
      <c r="C10" s="75"/>
      <c r="D10" s="9"/>
      <c r="E10" s="9"/>
      <c r="F10" s="9"/>
      <c r="G10" s="9"/>
    </row>
    <row r="11" spans="1:7" ht="27.75" customHeight="1">
      <c r="A11" s="14" t="s">
        <v>78</v>
      </c>
      <c r="B11" s="66">
        <v>2</v>
      </c>
      <c r="C11" s="75"/>
      <c r="D11" s="9"/>
      <c r="E11" s="9"/>
      <c r="F11" s="9"/>
      <c r="G11" s="9"/>
    </row>
    <row r="12" spans="1:7" ht="12.75" customHeight="1">
      <c r="A12" s="14" t="s">
        <v>67</v>
      </c>
      <c r="B12" s="66">
        <v>1</v>
      </c>
      <c r="C12" s="75"/>
      <c r="D12" s="9"/>
      <c r="E12" s="9"/>
      <c r="F12" s="9"/>
      <c r="G12" s="9"/>
    </row>
    <row r="13" spans="1:7" ht="12.75" customHeight="1">
      <c r="A13" s="14" t="s">
        <v>68</v>
      </c>
      <c r="B13" s="66">
        <v>1</v>
      </c>
      <c r="C13" s="75"/>
      <c r="D13" s="9"/>
      <c r="E13" s="9"/>
      <c r="F13" s="9"/>
      <c r="G13" s="9"/>
    </row>
    <row r="14" spans="1:7" ht="12.75" customHeight="1">
      <c r="A14" s="14" t="s">
        <v>76</v>
      </c>
      <c r="B14" s="66">
        <v>1</v>
      </c>
      <c r="C14" s="75"/>
      <c r="D14" s="9"/>
      <c r="E14" s="9"/>
      <c r="F14" s="9"/>
      <c r="G14" s="9"/>
    </row>
    <row r="15" spans="1:7" ht="12.75" customHeight="1">
      <c r="A15" s="14" t="s">
        <v>69</v>
      </c>
      <c r="B15" s="66">
        <v>3</v>
      </c>
      <c r="C15" s="75"/>
      <c r="D15" s="9"/>
      <c r="E15" s="9"/>
      <c r="F15" s="9"/>
      <c r="G15" s="9"/>
    </row>
    <row r="16" spans="1:7" ht="27" customHeight="1" thickBot="1">
      <c r="A16" s="14" t="s">
        <v>81</v>
      </c>
      <c r="B16" s="67">
        <v>1</v>
      </c>
      <c r="C16" s="76"/>
      <c r="D16" s="9"/>
      <c r="E16" s="9"/>
      <c r="F16" s="9"/>
      <c r="G16" s="9"/>
    </row>
    <row r="17" spans="1:7" ht="12.75" customHeight="1" thickBot="1" thickTop="1">
      <c r="A17" s="46"/>
      <c r="B17" s="68">
        <f>SUM(B7:B16)</f>
        <v>19</v>
      </c>
      <c r="C17" s="77"/>
      <c r="D17" s="9"/>
      <c r="E17" s="9"/>
      <c r="F17" s="9"/>
      <c r="G17" s="9"/>
    </row>
    <row r="18" spans="1:7" ht="12.75" customHeight="1" thickTop="1">
      <c r="A18" s="44" t="s">
        <v>71</v>
      </c>
      <c r="B18" s="44"/>
      <c r="C18" s="78"/>
      <c r="D18" s="9"/>
      <c r="E18" s="9"/>
      <c r="F18" s="9"/>
      <c r="G18" s="9"/>
    </row>
    <row r="19" spans="1:7" ht="12.75" customHeight="1">
      <c r="A19" s="48" t="s">
        <v>65</v>
      </c>
      <c r="B19" s="69">
        <v>6</v>
      </c>
      <c r="C19" s="79"/>
      <c r="D19" s="9"/>
      <c r="E19" s="9"/>
      <c r="F19" s="9"/>
      <c r="G19" s="9"/>
    </row>
    <row r="20" spans="1:7" ht="12.75" customHeight="1">
      <c r="A20" s="48" t="s">
        <v>66</v>
      </c>
      <c r="B20" s="69">
        <v>5</v>
      </c>
      <c r="C20" s="79"/>
      <c r="D20" s="9"/>
      <c r="E20" s="9"/>
      <c r="F20" s="9"/>
      <c r="G20" s="9"/>
    </row>
    <row r="21" spans="1:7" ht="12.75" customHeight="1" thickBot="1">
      <c r="A21" s="51" t="s">
        <v>79</v>
      </c>
      <c r="B21" s="70">
        <v>4</v>
      </c>
      <c r="C21" s="79"/>
      <c r="D21" s="9"/>
      <c r="E21" s="9"/>
      <c r="F21" s="9"/>
      <c r="G21" s="9"/>
    </row>
    <row r="22" spans="1:7" ht="12.75" customHeight="1" thickBot="1" thickTop="1">
      <c r="A22" s="53"/>
      <c r="B22" s="54">
        <f>SUM(B19:B21)</f>
        <v>15</v>
      </c>
      <c r="C22" s="77"/>
      <c r="D22" s="9"/>
      <c r="E22" s="9"/>
      <c r="F22" s="9"/>
      <c r="G22" s="9"/>
    </row>
    <row r="23" spans="1:7" ht="12.75" customHeight="1" thickTop="1">
      <c r="A23" s="44" t="s">
        <v>16</v>
      </c>
      <c r="B23" s="44"/>
      <c r="C23" s="78"/>
      <c r="D23" s="9"/>
      <c r="E23" s="9"/>
      <c r="F23" s="9"/>
      <c r="G23" s="9"/>
    </row>
    <row r="24" spans="1:7" ht="63" customHeight="1">
      <c r="A24" s="14" t="s">
        <v>123</v>
      </c>
      <c r="B24" s="71">
        <v>1</v>
      </c>
      <c r="C24" s="80"/>
      <c r="D24" s="9"/>
      <c r="E24" s="9"/>
      <c r="F24" s="9"/>
      <c r="G24" s="9"/>
    </row>
    <row r="25" spans="1:7" ht="38.25">
      <c r="A25" s="156" t="s">
        <v>136</v>
      </c>
      <c r="B25" s="71">
        <v>1</v>
      </c>
      <c r="C25" s="80"/>
      <c r="D25" s="9"/>
      <c r="E25" s="9"/>
      <c r="F25" s="9"/>
      <c r="G25" s="9"/>
    </row>
    <row r="26" spans="1:7" ht="31.5" customHeight="1" thickBot="1">
      <c r="A26" s="59" t="s">
        <v>133</v>
      </c>
      <c r="B26" s="72">
        <v>1</v>
      </c>
      <c r="C26" s="75"/>
      <c r="D26" s="9"/>
      <c r="E26" s="9"/>
      <c r="F26" s="9"/>
      <c r="G26" s="9"/>
    </row>
    <row r="27" spans="1:7" ht="12.75" customHeight="1" thickBot="1" thickTop="1">
      <c r="A27" s="55"/>
      <c r="B27" s="73">
        <f>SUM(B24:B26)</f>
        <v>3</v>
      </c>
      <c r="C27" s="77"/>
      <c r="D27" s="9"/>
      <c r="E27" s="9"/>
      <c r="F27" s="9"/>
      <c r="G27" s="9"/>
    </row>
    <row r="28" spans="1:7" ht="13.5" thickTop="1">
      <c r="A28" s="10" t="s">
        <v>80</v>
      </c>
      <c r="B28" s="57">
        <f>B17+B22+B27</f>
        <v>37</v>
      </c>
      <c r="C28" s="81"/>
      <c r="D28" s="11"/>
      <c r="G28" s="9"/>
    </row>
    <row r="29" spans="1:6" ht="25.5" customHeight="1">
      <c r="A29" s="148"/>
      <c r="B29" s="148"/>
      <c r="C29" s="148"/>
      <c r="D29" s="148"/>
      <c r="E29" s="148"/>
      <c r="F29" s="10"/>
    </row>
  </sheetData>
  <sheetProtection/>
  <mergeCells count="5">
    <mergeCell ref="C1:F1"/>
    <mergeCell ref="A3:F3"/>
    <mergeCell ref="C5:E5"/>
    <mergeCell ref="F5:G5"/>
    <mergeCell ref="A29:E29"/>
  </mergeCells>
  <printOptions/>
  <pageMargins left="1.3385826771653544" right="0.7480314960629921" top="1.062992125984252" bottom="0.4724409448818898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Нагайченко</dc:creator>
  <cp:keywords/>
  <dc:description/>
  <cp:lastModifiedBy>Чистякова_М_А</cp:lastModifiedBy>
  <cp:lastPrinted>2014-09-15T07:03:53Z</cp:lastPrinted>
  <dcterms:created xsi:type="dcterms:W3CDTF">2005-09-09T10:28:12Z</dcterms:created>
  <dcterms:modified xsi:type="dcterms:W3CDTF">2014-09-21T16:32:19Z</dcterms:modified>
  <cp:category/>
  <cp:version/>
  <cp:contentType/>
  <cp:contentStatus/>
</cp:coreProperties>
</file>